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52511"/>
</workbook>
</file>

<file path=xl/calcChain.xml><?xml version="1.0" encoding="utf-8"?>
<calcChain xmlns="http://schemas.openxmlformats.org/spreadsheetml/2006/main">
  <c r="O24" i="1" l="1"/>
  <c r="U24" i="1" s="1"/>
  <c r="R24" i="1"/>
  <c r="P24" i="1"/>
</calcChain>
</file>

<file path=xl/sharedStrings.xml><?xml version="1.0" encoding="utf-8"?>
<sst xmlns="http://schemas.openxmlformats.org/spreadsheetml/2006/main" count="62" uniqueCount="37">
  <si>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</si>
  <si>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</si>
  <si>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</si>
  <si>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</si>
  <si>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</si>
  <si>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</si>
  <si>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</si>
  <si>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</si>
  <si>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</si>
  <si>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</si>
  <si>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</si>
  <si>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</si>
  <si>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 оплати</t>
  </si>
  <si>
    <t>РАЗОМ</t>
  </si>
  <si>
    <t>НАРАХУВАННЯ:</t>
  </si>
  <si>
    <t/>
  </si>
  <si>
    <t>001   Оклад по днях</t>
  </si>
  <si>
    <t>020   Надбавка за ранг</t>
  </si>
  <si>
    <t>022   Надбавка за інтенсивність  праці</t>
  </si>
  <si>
    <t>174   Матеріальна допомога на оздоровлення середньміс.</t>
  </si>
  <si>
    <t>300   Оплата відпустки</t>
  </si>
  <si>
    <t>315   Компенсація відпустки</t>
  </si>
  <si>
    <t>405   Оплата відрядження за середнім заробітком</t>
  </si>
  <si>
    <t>601   Місячна премія</t>
  </si>
  <si>
    <t>605   Доплата за вислугу років</t>
  </si>
  <si>
    <t>607   Премія до свят</t>
  </si>
  <si>
    <t>Н02   Премія за попередній місяць</t>
  </si>
  <si>
    <t>Н03   Додаткова премія за попередній місяць</t>
  </si>
  <si>
    <t>РАЗОМ НАРАХОВАНО:</t>
  </si>
  <si>
    <t>ВІДРАХУВАННЯ:</t>
  </si>
  <si>
    <t>699   Військовий збір</t>
  </si>
  <si>
    <t>700   ПДФО</t>
  </si>
  <si>
    <t>740   Виплачений аванс</t>
  </si>
  <si>
    <t>741   Міжрозрахункові виплати</t>
  </si>
  <si>
    <t>742   Виплачена зарплата</t>
  </si>
  <si>
    <t>РАЗОМ ВІДРАХОВАНО:</t>
  </si>
  <si>
    <t>Інформація про заробітну плату  Начальника управлінняжитлово-комунального господарства отриману за січень-грудень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</si>
</sst>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22]#,##0.00;\-#,##0.00;&quot;&quot;"/>
    <numFmt numFmtId="165" formatCode="[$-10422]0.00;\-0.00;&quot;&quot;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Arial"/>
    </font>
    <font>
      <b/>
      <sz val="10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Arial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5" fillId="0" borderId="1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8" fillId="0" borderId="5" xfId="1" applyNumberFormat="1" applyFont="1" applyFill="1" applyBorder="1" applyAlignment="1">
      <alignment horizontal="right" vertical="top" wrapText="1" readingOrder="1"/>
    </xf>
    <xf numFmtId="164" fontId="5" fillId="0" borderId="1" xfId="1" applyNumberFormat="1" applyFont="1" applyFill="1" applyBorder="1" applyAlignment="1">
      <alignment horizontal="right" vertical="top" wrapText="1" readingOrder="1"/>
    </xf>
    <xf numFmtId="165" fontId="8" fillId="0" borderId="1" xfId="1" applyNumberFormat="1" applyFont="1" applyFill="1" applyBorder="1" applyAlignment="1">
      <alignment horizontal="right" vertical="top" wrapText="1" readingOrder="1"/>
    </xf>
    <xf numFmtId="164" fontId="5" fillId="0" borderId="0" xfId="1" applyNumberFormat="1" applyFont="1" applyFill="1" applyBorder="1" applyAlignment="1">
      <alignment horizontal="right" vertical="top" wrapText="1" readingOrder="1"/>
    </xf>
    <xf numFmtId="164" fontId="5" fillId="0" borderId="5" xfId="1" applyNumberFormat="1" applyFont="1" applyFill="1" applyBorder="1" applyAlignment="1">
      <alignment horizontal="right" vertical="top" wrapText="1" readingOrder="1"/>
    </xf>
    <xf numFmtId="165" fontId="8" fillId="0" borderId="5" xfId="1" applyNumberFormat="1" applyFont="1" applyFill="1" applyBorder="1" applyAlignment="1">
      <alignment horizontal="right" vertical="top" wrapText="1" readingOrder="1"/>
    </xf>
    <xf numFmtId="0" fontId="4" fillId="0" borderId="0" xfId="0" applyFont="1" applyFill="1" applyBorder="1"/>
    <xf numFmtId="0" fontId="5" fillId="0" borderId="2" xfId="1" applyNumberFormat="1" applyFont="1" applyFill="1" applyBorder="1" applyAlignment="1">
      <alignment horizontal="center" vertical="top" wrapText="1" readingOrder="1"/>
    </xf>
    <xf numFmtId="0" fontId="5" fillId="0" borderId="7" xfId="1" applyNumberFormat="1" applyFont="1" applyFill="1" applyBorder="1" applyAlignment="1">
      <alignment horizontal="center" vertical="top" wrapText="1" readingOrder="1"/>
    </xf>
    <xf numFmtId="0" fontId="8" fillId="0" borderId="8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horizontal="center" vertical="top" wrapText="1" readingOrder="1"/>
    </xf>
    <xf numFmtId="0" fontId="4" fillId="0" borderId="2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horizontal="right" vertical="top" wrapText="1" readingOrder="1"/>
    </xf>
    <xf numFmtId="0" fontId="9" fillId="0" borderId="1" xfId="1" applyNumberFormat="1" applyFont="1" applyFill="1" applyBorder="1" applyAlignment="1">
      <alignment vertical="top" wrapText="1" readingOrder="1"/>
    </xf>
    <xf numFmtId="165" fontId="5" fillId="0" borderId="1" xfId="1" applyNumberFormat="1" applyFont="1" applyFill="1" applyBorder="1" applyAlignment="1">
      <alignment horizontal="right" vertical="top" wrapText="1" readingOrder="1"/>
    </xf>
    <xf numFmtId="0" fontId="7" fillId="0" borderId="6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7" fillId="0" borderId="4" xfId="1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/>
    <xf numFmtId="164" fontId="5" fillId="0" borderId="0" xfId="1" applyNumberFormat="1" applyFont="1" applyFill="1" applyBorder="1" applyAlignment="1">
      <alignment horizontal="right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O1" sqref="O1"/>
    </sheetView>
  </sheetViews>
  <sheetFormatPr defaultRowHeight="15" x14ac:dyDescent="0.25"/>
  <cols>
    <col min="7" max="7" width="6.42578125" customWidth="1"/>
    <col min="8" max="8" width="4.28515625" customWidth="1"/>
    <col min="13" max="13" width="1.140625" customWidth="1"/>
    <col min="14" max="14" width="9.140625" hidden="1" customWidth="1"/>
    <col min="16" max="16" width="8.28515625" customWidth="1"/>
    <col min="17" max="17" width="1.42578125" customWidth="1"/>
  </cols>
  <sheetData>
    <row r="1" spans="1:21" ht="24.75" customHeight="1" x14ac:dyDescent="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1" x14ac:dyDescent="0.25">
      <c r="A2" s="28" t="s">
        <v>12</v>
      </c>
      <c r="B2" s="15"/>
      <c r="C2" s="15"/>
      <c r="D2" s="16"/>
      <c r="E2" s="1" t="s">
        <v>0</v>
      </c>
      <c r="F2" s="1" t="s">
        <v>1</v>
      </c>
      <c r="G2" s="25" t="s">
        <v>2</v>
      </c>
      <c r="H2" s="16"/>
      <c r="I2" s="1" t="s">
        <v>3</v>
      </c>
      <c r="J2" s="1" t="s">
        <v>4</v>
      </c>
      <c r="K2" s="1" t="s">
        <v>5</v>
      </c>
      <c r="L2" s="25" t="s">
        <v>6</v>
      </c>
      <c r="M2" s="15"/>
      <c r="N2" s="16"/>
      <c r="O2" s="1" t="s">
        <v>7</v>
      </c>
      <c r="P2" s="25" t="s">
        <v>8</v>
      </c>
      <c r="Q2" s="16"/>
      <c r="R2" s="1" t="s">
        <v>9</v>
      </c>
      <c r="S2" s="1" t="s">
        <v>10</v>
      </c>
      <c r="T2" s="1" t="s">
        <v>11</v>
      </c>
      <c r="U2" s="2" t="s">
        <v>13</v>
      </c>
    </row>
    <row r="3" spans="1:21" x14ac:dyDescent="0.25">
      <c r="A3" s="22" t="s">
        <v>14</v>
      </c>
      <c r="B3" s="23"/>
      <c r="C3" s="23"/>
      <c r="D3" s="23"/>
      <c r="E3" s="3" t="s">
        <v>15</v>
      </c>
      <c r="F3" s="3" t="s">
        <v>15</v>
      </c>
      <c r="G3" s="26" t="s">
        <v>15</v>
      </c>
      <c r="H3" s="23"/>
      <c r="I3" s="3" t="s">
        <v>15</v>
      </c>
      <c r="J3" s="3" t="s">
        <v>15</v>
      </c>
      <c r="K3" s="3" t="s">
        <v>15</v>
      </c>
      <c r="L3" s="26" t="s">
        <v>15</v>
      </c>
      <c r="M3" s="23"/>
      <c r="N3" s="23"/>
      <c r="O3" s="3" t="s">
        <v>15</v>
      </c>
      <c r="P3" s="26" t="s">
        <v>15</v>
      </c>
      <c r="Q3" s="23"/>
      <c r="R3" s="3" t="s">
        <v>15</v>
      </c>
      <c r="S3" s="3" t="s">
        <v>15</v>
      </c>
      <c r="T3" s="3" t="s">
        <v>15</v>
      </c>
      <c r="U3" s="4" t="s">
        <v>15</v>
      </c>
    </row>
    <row r="4" spans="1:21" ht="15" customHeight="1" x14ac:dyDescent="0.25">
      <c r="A4" s="18" t="s">
        <v>16</v>
      </c>
      <c r="B4" s="15"/>
      <c r="C4" s="15"/>
      <c r="D4" s="16"/>
      <c r="E4" s="5">
        <v>7400</v>
      </c>
      <c r="F4" s="5">
        <v>5232.8599999999997</v>
      </c>
      <c r="G4" s="17">
        <v>7400</v>
      </c>
      <c r="H4" s="16"/>
      <c r="I4" s="5">
        <v>4228.57</v>
      </c>
      <c r="J4" s="5">
        <v>7400</v>
      </c>
      <c r="K4" s="5">
        <v>7700</v>
      </c>
      <c r="L4" s="17">
        <v>7213.04</v>
      </c>
      <c r="M4" s="15"/>
      <c r="N4" s="16"/>
      <c r="O4" s="5">
        <v>7900</v>
      </c>
      <c r="P4" s="17">
        <v>7900</v>
      </c>
      <c r="Q4" s="16"/>
      <c r="R4" s="5">
        <v>2257.14</v>
      </c>
      <c r="S4" s="5">
        <v>7900</v>
      </c>
      <c r="T4" s="5">
        <v>2154.5500000000002</v>
      </c>
      <c r="U4" s="6">
        <v>74686.16</v>
      </c>
    </row>
    <row r="5" spans="1:21" x14ac:dyDescent="0.25">
      <c r="A5" s="18" t="s">
        <v>17</v>
      </c>
      <c r="B5" s="15"/>
      <c r="C5" s="15"/>
      <c r="D5" s="16"/>
      <c r="E5" s="5">
        <v>450</v>
      </c>
      <c r="F5" s="5">
        <v>385.71</v>
      </c>
      <c r="G5" s="17">
        <v>450</v>
      </c>
      <c r="H5" s="16"/>
      <c r="I5" s="5">
        <v>257.14</v>
      </c>
      <c r="J5" s="5">
        <v>450</v>
      </c>
      <c r="K5" s="5">
        <v>382.5</v>
      </c>
      <c r="L5" s="17">
        <v>410.87</v>
      </c>
      <c r="M5" s="15"/>
      <c r="N5" s="16"/>
      <c r="O5" s="5">
        <v>450</v>
      </c>
      <c r="P5" s="17">
        <v>450</v>
      </c>
      <c r="Q5" s="16"/>
      <c r="R5" s="5">
        <v>128.57</v>
      </c>
      <c r="S5" s="5">
        <v>450</v>
      </c>
      <c r="T5" s="5">
        <v>122.73</v>
      </c>
      <c r="U5" s="6">
        <v>4387.5200000000004</v>
      </c>
    </row>
    <row r="6" spans="1:21" x14ac:dyDescent="0.25">
      <c r="A6" s="18" t="s">
        <v>18</v>
      </c>
      <c r="B6" s="15"/>
      <c r="C6" s="15"/>
      <c r="D6" s="16"/>
      <c r="E6" s="5">
        <v>3925</v>
      </c>
      <c r="F6" s="5">
        <v>3142.91</v>
      </c>
      <c r="G6" s="17">
        <v>4317.5</v>
      </c>
      <c r="H6" s="16"/>
      <c r="I6" s="5">
        <v>2467.14</v>
      </c>
      <c r="J6" s="5">
        <v>4317.5</v>
      </c>
      <c r="K6" s="5">
        <v>4448.75</v>
      </c>
      <c r="L6" s="17">
        <v>4193.1499999999996</v>
      </c>
      <c r="M6" s="15"/>
      <c r="N6" s="16"/>
      <c r="O6" s="5">
        <v>4592.5</v>
      </c>
      <c r="P6" s="17">
        <v>4592.5</v>
      </c>
      <c r="Q6" s="16"/>
      <c r="R6" s="5">
        <v>1312.14</v>
      </c>
      <c r="S6" s="5">
        <v>4592.5</v>
      </c>
      <c r="T6" s="5">
        <v>1252.51</v>
      </c>
      <c r="U6" s="6">
        <v>43154.1</v>
      </c>
    </row>
    <row r="7" spans="1:21" x14ac:dyDescent="0.25">
      <c r="A7" s="18" t="s">
        <v>19</v>
      </c>
      <c r="B7" s="15"/>
      <c r="C7" s="15"/>
      <c r="D7" s="16"/>
      <c r="E7" s="5">
        <v>0</v>
      </c>
      <c r="F7" s="5">
        <v>0</v>
      </c>
      <c r="G7" s="17">
        <v>0</v>
      </c>
      <c r="H7" s="16"/>
      <c r="I7" s="5">
        <v>20277.41</v>
      </c>
      <c r="J7" s="5">
        <v>0</v>
      </c>
      <c r="K7" s="5">
        <v>344.98</v>
      </c>
      <c r="L7" s="17">
        <v>0</v>
      </c>
      <c r="M7" s="15"/>
      <c r="N7" s="16"/>
      <c r="O7" s="5">
        <v>0</v>
      </c>
      <c r="P7" s="17">
        <v>0</v>
      </c>
      <c r="Q7" s="16"/>
      <c r="R7" s="5">
        <v>0</v>
      </c>
      <c r="S7" s="5">
        <v>0</v>
      </c>
      <c r="T7" s="5">
        <v>0</v>
      </c>
      <c r="U7" s="6">
        <v>20622.39</v>
      </c>
    </row>
    <row r="8" spans="1:21" x14ac:dyDescent="0.25">
      <c r="A8" s="18" t="s">
        <v>20</v>
      </c>
      <c r="B8" s="15"/>
      <c r="C8" s="15"/>
      <c r="D8" s="16"/>
      <c r="E8" s="5">
        <v>1306.92</v>
      </c>
      <c r="F8" s="5">
        <v>1976.28</v>
      </c>
      <c r="G8" s="17">
        <v>0</v>
      </c>
      <c r="H8" s="16"/>
      <c r="I8" s="5">
        <v>9391.99</v>
      </c>
      <c r="J8" s="5">
        <v>0</v>
      </c>
      <c r="K8" s="5">
        <v>-3.92</v>
      </c>
      <c r="L8" s="17">
        <v>0</v>
      </c>
      <c r="M8" s="15"/>
      <c r="N8" s="16"/>
      <c r="O8" s="5">
        <v>0</v>
      </c>
      <c r="P8" s="17">
        <v>0</v>
      </c>
      <c r="Q8" s="16"/>
      <c r="R8" s="5">
        <v>15807.81</v>
      </c>
      <c r="S8" s="5">
        <v>0</v>
      </c>
      <c r="T8" s="5">
        <v>0</v>
      </c>
      <c r="U8" s="6">
        <v>28479.08</v>
      </c>
    </row>
    <row r="9" spans="1:21" x14ac:dyDescent="0.25">
      <c r="A9" s="18" t="s">
        <v>21</v>
      </c>
      <c r="B9" s="15"/>
      <c r="C9" s="15"/>
      <c r="D9" s="16"/>
      <c r="E9" s="5">
        <v>0</v>
      </c>
      <c r="F9" s="5">
        <v>0</v>
      </c>
      <c r="G9" s="17">
        <v>0</v>
      </c>
      <c r="H9" s="16"/>
      <c r="I9" s="5">
        <v>0</v>
      </c>
      <c r="J9" s="5">
        <v>0</v>
      </c>
      <c r="K9" s="5">
        <v>0</v>
      </c>
      <c r="L9" s="17">
        <v>0</v>
      </c>
      <c r="M9" s="15"/>
      <c r="N9" s="16"/>
      <c r="O9" s="5">
        <v>0</v>
      </c>
      <c r="P9" s="17">
        <v>0</v>
      </c>
      <c r="Q9" s="16"/>
      <c r="R9" s="5">
        <v>0</v>
      </c>
      <c r="S9" s="5">
        <v>0</v>
      </c>
      <c r="T9" s="5">
        <v>16763.310000000001</v>
      </c>
      <c r="U9" s="6">
        <v>16763.310000000001</v>
      </c>
    </row>
    <row r="10" spans="1:21" x14ac:dyDescent="0.25">
      <c r="A10" s="18" t="s">
        <v>22</v>
      </c>
      <c r="B10" s="15"/>
      <c r="C10" s="15"/>
      <c r="D10" s="16"/>
      <c r="E10" s="5">
        <v>0</v>
      </c>
      <c r="F10" s="5">
        <v>3080.46</v>
      </c>
      <c r="G10" s="17">
        <v>0</v>
      </c>
      <c r="H10" s="16"/>
      <c r="I10" s="5">
        <v>0</v>
      </c>
      <c r="J10" s="5">
        <v>0</v>
      </c>
      <c r="K10" s="5">
        <v>167.91</v>
      </c>
      <c r="L10" s="17">
        <v>2001.52</v>
      </c>
      <c r="M10" s="15"/>
      <c r="N10" s="16"/>
      <c r="O10" s="5">
        <v>0</v>
      </c>
      <c r="P10" s="17">
        <v>0</v>
      </c>
      <c r="Q10" s="16"/>
      <c r="R10" s="5">
        <v>0</v>
      </c>
      <c r="S10" s="5">
        <v>0</v>
      </c>
      <c r="T10" s="5">
        <v>0</v>
      </c>
      <c r="U10" s="6">
        <v>5249.89</v>
      </c>
    </row>
    <row r="11" spans="1:21" x14ac:dyDescent="0.25">
      <c r="A11" s="18" t="s">
        <v>23</v>
      </c>
      <c r="B11" s="15"/>
      <c r="C11" s="15"/>
      <c r="D11" s="16"/>
      <c r="E11" s="5">
        <v>0</v>
      </c>
      <c r="F11" s="5">
        <v>0</v>
      </c>
      <c r="G11" s="17">
        <v>0</v>
      </c>
      <c r="H11" s="16"/>
      <c r="I11" s="5">
        <v>0</v>
      </c>
      <c r="J11" s="5">
        <v>0</v>
      </c>
      <c r="K11" s="5">
        <v>0</v>
      </c>
      <c r="L11" s="17">
        <v>0</v>
      </c>
      <c r="M11" s="15"/>
      <c r="N11" s="16"/>
      <c r="O11" s="5">
        <v>0</v>
      </c>
      <c r="P11" s="17">
        <v>0</v>
      </c>
      <c r="Q11" s="16"/>
      <c r="R11" s="5">
        <v>0</v>
      </c>
      <c r="S11" s="5">
        <v>0</v>
      </c>
      <c r="T11" s="5">
        <v>2585.4499999999998</v>
      </c>
      <c r="U11" s="6">
        <v>2585.4499999999998</v>
      </c>
    </row>
    <row r="12" spans="1:21" x14ac:dyDescent="0.25">
      <c r="A12" s="18" t="s">
        <v>24</v>
      </c>
      <c r="B12" s="15"/>
      <c r="C12" s="15"/>
      <c r="D12" s="16"/>
      <c r="E12" s="5">
        <v>0</v>
      </c>
      <c r="F12" s="5">
        <v>667.25</v>
      </c>
      <c r="G12" s="17">
        <v>785</v>
      </c>
      <c r="H12" s="16"/>
      <c r="I12" s="5">
        <v>448.57</v>
      </c>
      <c r="J12" s="5">
        <v>785</v>
      </c>
      <c r="K12" s="5">
        <v>815</v>
      </c>
      <c r="L12" s="17">
        <v>762.39</v>
      </c>
      <c r="M12" s="15"/>
      <c r="N12" s="16"/>
      <c r="O12" s="5">
        <v>835</v>
      </c>
      <c r="P12" s="17">
        <v>835</v>
      </c>
      <c r="Q12" s="16"/>
      <c r="R12" s="5">
        <v>238.57</v>
      </c>
      <c r="S12" s="5">
        <v>835</v>
      </c>
      <c r="T12" s="5">
        <v>227.73</v>
      </c>
      <c r="U12" s="6">
        <v>7234.51</v>
      </c>
    </row>
    <row r="13" spans="1:21" x14ac:dyDescent="0.25">
      <c r="A13" s="18" t="s">
        <v>25</v>
      </c>
      <c r="B13" s="15"/>
      <c r="C13" s="15"/>
      <c r="D13" s="16"/>
      <c r="E13" s="5">
        <v>0</v>
      </c>
      <c r="F13" s="5">
        <v>0</v>
      </c>
      <c r="G13" s="17">
        <v>0</v>
      </c>
      <c r="H13" s="16"/>
      <c r="I13" s="5">
        <v>0</v>
      </c>
      <c r="J13" s="5">
        <v>0</v>
      </c>
      <c r="K13" s="5">
        <v>0</v>
      </c>
      <c r="L13" s="17">
        <v>0</v>
      </c>
      <c r="M13" s="15"/>
      <c r="N13" s="16"/>
      <c r="O13" s="5">
        <v>0</v>
      </c>
      <c r="P13" s="17">
        <v>0</v>
      </c>
      <c r="Q13" s="16"/>
      <c r="R13" s="5">
        <v>0</v>
      </c>
      <c r="S13" s="5">
        <v>7900</v>
      </c>
      <c r="T13" s="5">
        <v>0</v>
      </c>
      <c r="U13" s="6">
        <v>7900</v>
      </c>
    </row>
    <row r="14" spans="1:21" x14ac:dyDescent="0.25">
      <c r="A14" s="18" t="s">
        <v>26</v>
      </c>
      <c r="B14" s="15"/>
      <c r="C14" s="15"/>
      <c r="D14" s="16"/>
      <c r="E14" s="5">
        <v>8880</v>
      </c>
      <c r="F14" s="5">
        <v>7611.43</v>
      </c>
      <c r="G14" s="17">
        <v>8880</v>
      </c>
      <c r="H14" s="16"/>
      <c r="I14" s="5">
        <v>4076</v>
      </c>
      <c r="J14" s="5">
        <v>2537.14</v>
      </c>
      <c r="K14" s="5">
        <v>8880</v>
      </c>
      <c r="L14" s="17">
        <v>9240</v>
      </c>
      <c r="M14" s="15"/>
      <c r="N14" s="16"/>
      <c r="O14" s="5">
        <v>8655.65</v>
      </c>
      <c r="P14" s="17">
        <v>9480</v>
      </c>
      <c r="Q14" s="16"/>
      <c r="R14" s="5">
        <v>9480</v>
      </c>
      <c r="S14" s="5">
        <v>2708.57</v>
      </c>
      <c r="T14" s="5">
        <v>9480</v>
      </c>
      <c r="U14" s="6">
        <v>89908.79</v>
      </c>
    </row>
    <row r="15" spans="1:21" x14ac:dyDescent="0.25">
      <c r="A15" s="18" t="s">
        <v>27</v>
      </c>
      <c r="B15" s="15"/>
      <c r="C15" s="15"/>
      <c r="D15" s="16"/>
      <c r="E15" s="5">
        <v>0</v>
      </c>
      <c r="F15" s="5">
        <v>0</v>
      </c>
      <c r="G15" s="17">
        <v>0</v>
      </c>
      <c r="H15" s="16"/>
      <c r="I15" s="5">
        <v>0</v>
      </c>
      <c r="J15" s="5">
        <v>0</v>
      </c>
      <c r="K15" s="5">
        <v>0</v>
      </c>
      <c r="L15" s="17">
        <v>0</v>
      </c>
      <c r="M15" s="15"/>
      <c r="N15" s="16"/>
      <c r="O15" s="5">
        <v>0</v>
      </c>
      <c r="P15" s="17">
        <v>0</v>
      </c>
      <c r="Q15" s="16"/>
      <c r="R15" s="5">
        <v>0</v>
      </c>
      <c r="S15" s="5">
        <v>0</v>
      </c>
      <c r="T15" s="5">
        <v>3950</v>
      </c>
      <c r="U15" s="6">
        <v>3950</v>
      </c>
    </row>
    <row r="16" spans="1:21" x14ac:dyDescent="0.25">
      <c r="A16" s="22" t="s">
        <v>28</v>
      </c>
      <c r="B16" s="23"/>
      <c r="C16" s="23"/>
      <c r="D16" s="23"/>
      <c r="E16" s="7">
        <v>21961.919999999998</v>
      </c>
      <c r="F16" s="7">
        <v>22096.9</v>
      </c>
      <c r="G16" s="24">
        <v>21832.5</v>
      </c>
      <c r="H16" s="23"/>
      <c r="I16" s="7">
        <v>41146.82</v>
      </c>
      <c r="J16" s="7">
        <v>15489.64</v>
      </c>
      <c r="K16" s="7">
        <v>22735.22</v>
      </c>
      <c r="L16" s="24">
        <v>23820.97</v>
      </c>
      <c r="M16" s="23"/>
      <c r="N16" s="23"/>
      <c r="O16" s="7">
        <v>22433.15</v>
      </c>
      <c r="P16" s="24">
        <v>23257.5</v>
      </c>
      <c r="Q16" s="23"/>
      <c r="R16" s="7">
        <v>29224.23</v>
      </c>
      <c r="S16" s="7">
        <v>24386.07</v>
      </c>
      <c r="T16" s="8">
        <v>36536.28</v>
      </c>
      <c r="U16" s="9">
        <v>304921.2</v>
      </c>
    </row>
    <row r="17" spans="1:2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x14ac:dyDescent="0.25">
      <c r="A18" s="20" t="s">
        <v>29</v>
      </c>
      <c r="B18" s="15"/>
      <c r="C18" s="15"/>
      <c r="D18" s="15"/>
      <c r="E18" s="11" t="s">
        <v>15</v>
      </c>
      <c r="F18" s="11" t="s">
        <v>15</v>
      </c>
      <c r="G18" s="21" t="s">
        <v>15</v>
      </c>
      <c r="H18" s="15"/>
      <c r="I18" s="11" t="s">
        <v>15</v>
      </c>
      <c r="J18" s="11" t="s">
        <v>15</v>
      </c>
      <c r="K18" s="11" t="s">
        <v>15</v>
      </c>
      <c r="L18" s="21" t="s">
        <v>15</v>
      </c>
      <c r="M18" s="15"/>
      <c r="N18" s="15"/>
      <c r="O18" s="11" t="s">
        <v>15</v>
      </c>
      <c r="P18" s="21" t="s">
        <v>15</v>
      </c>
      <c r="Q18" s="15"/>
      <c r="R18" s="11" t="s">
        <v>15</v>
      </c>
      <c r="S18" s="11" t="s">
        <v>15</v>
      </c>
      <c r="T18" s="12" t="s">
        <v>15</v>
      </c>
      <c r="U18" s="13" t="s">
        <v>15</v>
      </c>
    </row>
    <row r="19" spans="1:21" x14ac:dyDescent="0.25">
      <c r="A19" s="18" t="s">
        <v>30</v>
      </c>
      <c r="B19" s="15"/>
      <c r="C19" s="15"/>
      <c r="D19" s="16"/>
      <c r="E19" s="5">
        <v>329.43</v>
      </c>
      <c r="F19" s="5">
        <v>331.45</v>
      </c>
      <c r="G19" s="17">
        <v>327.49</v>
      </c>
      <c r="H19" s="16"/>
      <c r="I19" s="5">
        <v>617.20000000000005</v>
      </c>
      <c r="J19" s="5">
        <v>232.34</v>
      </c>
      <c r="K19" s="5">
        <v>341.03</v>
      </c>
      <c r="L19" s="17">
        <v>357.31</v>
      </c>
      <c r="M19" s="15"/>
      <c r="N19" s="16"/>
      <c r="O19" s="5">
        <v>336.5</v>
      </c>
      <c r="P19" s="19">
        <v>348.86</v>
      </c>
      <c r="Q19" s="16"/>
      <c r="R19" s="5">
        <v>438.36</v>
      </c>
      <c r="S19" s="5">
        <v>365.79</v>
      </c>
      <c r="T19" s="5">
        <v>548.04</v>
      </c>
      <c r="U19" s="6">
        <v>4573.8</v>
      </c>
    </row>
    <row r="20" spans="1:21" x14ac:dyDescent="0.25">
      <c r="A20" s="18" t="s">
        <v>31</v>
      </c>
      <c r="B20" s="15"/>
      <c r="C20" s="15"/>
      <c r="D20" s="16"/>
      <c r="E20" s="5">
        <v>3953.15</v>
      </c>
      <c r="F20" s="5">
        <v>3977.44</v>
      </c>
      <c r="G20" s="17">
        <v>3929.85</v>
      </c>
      <c r="H20" s="16"/>
      <c r="I20" s="5">
        <v>7406.43</v>
      </c>
      <c r="J20" s="5">
        <v>2788.13</v>
      </c>
      <c r="K20" s="5">
        <v>4092.33</v>
      </c>
      <c r="L20" s="17">
        <v>4287.7700000000004</v>
      </c>
      <c r="M20" s="15"/>
      <c r="N20" s="16"/>
      <c r="O20" s="5">
        <v>4037.97</v>
      </c>
      <c r="P20" s="19">
        <v>4186.3500000000004</v>
      </c>
      <c r="Q20" s="16"/>
      <c r="R20" s="5">
        <v>5260.36</v>
      </c>
      <c r="S20" s="5">
        <v>4389.49</v>
      </c>
      <c r="T20" s="5">
        <v>6576.53</v>
      </c>
      <c r="U20" s="6">
        <v>54885.8</v>
      </c>
    </row>
    <row r="21" spans="1:21" x14ac:dyDescent="0.25">
      <c r="A21" s="18" t="s">
        <v>32</v>
      </c>
      <c r="B21" s="15"/>
      <c r="C21" s="15"/>
      <c r="D21" s="16"/>
      <c r="E21" s="5">
        <v>0</v>
      </c>
      <c r="F21" s="5">
        <v>0</v>
      </c>
      <c r="G21" s="17">
        <v>0</v>
      </c>
      <c r="H21" s="16"/>
      <c r="I21" s="5">
        <v>0</v>
      </c>
      <c r="J21" s="5">
        <v>0</v>
      </c>
      <c r="K21" s="5">
        <v>6000</v>
      </c>
      <c r="L21" s="17">
        <v>5300</v>
      </c>
      <c r="M21" s="15"/>
      <c r="N21" s="16"/>
      <c r="O21" s="5">
        <v>6500</v>
      </c>
      <c r="P21" s="19">
        <v>6500</v>
      </c>
      <c r="Q21" s="16"/>
      <c r="R21" s="5">
        <v>13700</v>
      </c>
      <c r="S21" s="5">
        <v>5300</v>
      </c>
      <c r="T21" s="5">
        <v>5500</v>
      </c>
      <c r="U21" s="6">
        <v>48800</v>
      </c>
    </row>
    <row r="22" spans="1:21" x14ac:dyDescent="0.25">
      <c r="A22" s="18" t="s">
        <v>33</v>
      </c>
      <c r="B22" s="15"/>
      <c r="C22" s="15"/>
      <c r="D22" s="16"/>
      <c r="E22" s="5">
        <v>0</v>
      </c>
      <c r="F22" s="5">
        <v>0</v>
      </c>
      <c r="G22" s="17">
        <v>0</v>
      </c>
      <c r="H22" s="16"/>
      <c r="I22" s="5">
        <v>0</v>
      </c>
      <c r="J22" s="5">
        <v>0</v>
      </c>
      <c r="K22" s="5">
        <v>0</v>
      </c>
      <c r="L22" s="17">
        <v>0</v>
      </c>
      <c r="M22" s="15"/>
      <c r="N22" s="16"/>
      <c r="O22" s="5">
        <v>0</v>
      </c>
      <c r="P22" s="19">
        <v>0</v>
      </c>
      <c r="Q22" s="16"/>
      <c r="R22" s="5">
        <v>0</v>
      </c>
      <c r="S22" s="5">
        <v>0</v>
      </c>
      <c r="T22" s="5">
        <v>23911.71</v>
      </c>
      <c r="U22" s="6">
        <v>23911.71</v>
      </c>
    </row>
    <row r="23" spans="1:21" x14ac:dyDescent="0.25">
      <c r="A23" s="18" t="s">
        <v>34</v>
      </c>
      <c r="B23" s="15"/>
      <c r="C23" s="15"/>
      <c r="D23" s="16"/>
      <c r="E23" s="5">
        <v>17679.34</v>
      </c>
      <c r="F23" s="5">
        <v>17788.009999999998</v>
      </c>
      <c r="G23" s="17">
        <v>17575.16</v>
      </c>
      <c r="H23" s="16"/>
      <c r="I23" s="5">
        <v>33123.19</v>
      </c>
      <c r="J23" s="5">
        <v>12469.17</v>
      </c>
      <c r="K23" s="5">
        <v>12301.86</v>
      </c>
      <c r="L23" s="17">
        <v>13875.89</v>
      </c>
      <c r="M23" s="15"/>
      <c r="N23" s="16"/>
      <c r="O23" s="5">
        <v>11558.68</v>
      </c>
      <c r="P23" s="19">
        <v>12222.29</v>
      </c>
      <c r="Q23" s="16"/>
      <c r="R23" s="5">
        <v>9825.51</v>
      </c>
      <c r="S23" s="5">
        <v>14330.79</v>
      </c>
      <c r="T23" s="5">
        <v>0</v>
      </c>
      <c r="U23" s="6">
        <v>139143.41</v>
      </c>
    </row>
    <row r="24" spans="1:21" x14ac:dyDescent="0.25">
      <c r="A24" s="14" t="s">
        <v>35</v>
      </c>
      <c r="B24" s="15"/>
      <c r="C24" s="15"/>
      <c r="D24" s="16"/>
      <c r="E24" s="5">
        <v>21961.919999999998</v>
      </c>
      <c r="F24" s="5">
        <v>22096.9</v>
      </c>
      <c r="G24" s="17">
        <v>21832.5</v>
      </c>
      <c r="H24" s="16"/>
      <c r="I24" s="5">
        <v>41146.82</v>
      </c>
      <c r="J24" s="5">
        <v>15489.64</v>
      </c>
      <c r="K24" s="5">
        <v>22735.22</v>
      </c>
      <c r="L24" s="17">
        <v>23820.97</v>
      </c>
      <c r="M24" s="15"/>
      <c r="N24" s="16"/>
      <c r="O24" s="5">
        <f>O19+O20+O21+O23</f>
        <v>22433.15</v>
      </c>
      <c r="P24" s="17">
        <f>P19+P20+P21+P23</f>
        <v>23257.5</v>
      </c>
      <c r="Q24" s="16"/>
      <c r="R24" s="5">
        <f>R19+R20+R21+R23</f>
        <v>29224.230000000003</v>
      </c>
      <c r="S24" s="5">
        <v>24386.07</v>
      </c>
      <c r="T24" s="5">
        <v>36536.28</v>
      </c>
      <c r="U24" s="6">
        <f>E24+F24+G24+I24+J24+K24+L24+O24+P24+R24+S24+T24</f>
        <v>304921.19999999995</v>
      </c>
    </row>
  </sheetData>
  <mergeCells count="89">
    <mergeCell ref="A4:D4"/>
    <mergeCell ref="G4:H4"/>
    <mergeCell ref="L4:N4"/>
    <mergeCell ref="P4:Q4"/>
    <mergeCell ref="A1:M1"/>
    <mergeCell ref="A2:D2"/>
    <mergeCell ref="G2:H2"/>
    <mergeCell ref="L2:N2"/>
    <mergeCell ref="P2:Q2"/>
    <mergeCell ref="A3:D3"/>
    <mergeCell ref="G3:H3"/>
    <mergeCell ref="L3:N3"/>
    <mergeCell ref="P3:Q3"/>
    <mergeCell ref="A5:D5"/>
    <mergeCell ref="G5:H5"/>
    <mergeCell ref="L5:N5"/>
    <mergeCell ref="P5:Q5"/>
    <mergeCell ref="A6:D6"/>
    <mergeCell ref="G6:H6"/>
    <mergeCell ref="L6:N6"/>
    <mergeCell ref="P6:Q6"/>
    <mergeCell ref="A7:D7"/>
    <mergeCell ref="G7:H7"/>
    <mergeCell ref="L7:N7"/>
    <mergeCell ref="P7:Q7"/>
    <mergeCell ref="A8:D8"/>
    <mergeCell ref="G8:H8"/>
    <mergeCell ref="L8:N8"/>
    <mergeCell ref="P8:Q8"/>
    <mergeCell ref="A9:D9"/>
    <mergeCell ref="G9:H9"/>
    <mergeCell ref="L9:N9"/>
    <mergeCell ref="P9:Q9"/>
    <mergeCell ref="A10:D10"/>
    <mergeCell ref="G10:H10"/>
    <mergeCell ref="L10:N10"/>
    <mergeCell ref="P10:Q10"/>
    <mergeCell ref="A11:D11"/>
    <mergeCell ref="G11:H11"/>
    <mergeCell ref="L11:N11"/>
    <mergeCell ref="P11:Q11"/>
    <mergeCell ref="A12:D12"/>
    <mergeCell ref="G12:H12"/>
    <mergeCell ref="L12:N12"/>
    <mergeCell ref="P12:Q12"/>
    <mergeCell ref="A13:D13"/>
    <mergeCell ref="G13:H13"/>
    <mergeCell ref="L13:N13"/>
    <mergeCell ref="P13:Q13"/>
    <mergeCell ref="A14:D14"/>
    <mergeCell ref="G14:H14"/>
    <mergeCell ref="L14:N14"/>
    <mergeCell ref="P14:Q14"/>
    <mergeCell ref="A15:D15"/>
    <mergeCell ref="G15:H15"/>
    <mergeCell ref="L15:N15"/>
    <mergeCell ref="P15:Q15"/>
    <mergeCell ref="A16:D16"/>
    <mergeCell ref="G16:H16"/>
    <mergeCell ref="L16:N16"/>
    <mergeCell ref="P16:Q16"/>
    <mergeCell ref="A18:D18"/>
    <mergeCell ref="G18:H18"/>
    <mergeCell ref="L18:N18"/>
    <mergeCell ref="P18:Q18"/>
    <mergeCell ref="A19:D19"/>
    <mergeCell ref="G19:H19"/>
    <mergeCell ref="L19:N19"/>
    <mergeCell ref="P19:Q19"/>
    <mergeCell ref="A20:D20"/>
    <mergeCell ref="G20:H20"/>
    <mergeCell ref="L20:N20"/>
    <mergeCell ref="P20:Q20"/>
    <mergeCell ref="A21:D21"/>
    <mergeCell ref="G21:H21"/>
    <mergeCell ref="L21:N21"/>
    <mergeCell ref="P21:Q21"/>
    <mergeCell ref="A24:D24"/>
    <mergeCell ref="G24:H24"/>
    <mergeCell ref="L24:N24"/>
    <mergeCell ref="P24:Q24"/>
    <mergeCell ref="A22:D22"/>
    <mergeCell ref="G22:H22"/>
    <mergeCell ref="L22:N22"/>
    <mergeCell ref="P22:Q22"/>
    <mergeCell ref="A23:D23"/>
    <mergeCell ref="G23:H23"/>
    <mergeCell ref="L23:N23"/>
    <mergeCell ref="P23:Q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2020-12-24T12:39:10Z</dcterms:modified>
</cp:coreProperties>
</file>