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2210-3110" sheetId="1" r:id="rId1"/>
    <sheet name="2240" sheetId="2" r:id="rId2"/>
    <sheet name="2230-школи" sheetId="3" r:id="rId3"/>
    <sheet name="2230-201" sheetId="4" r:id="rId4"/>
    <sheet name="2230-1" sheetId="5" r:id="rId5"/>
    <sheet name="2230-2" sheetId="6" r:id="rId6"/>
    <sheet name="2230-3" sheetId="7" r:id="rId7"/>
    <sheet name="2230-4" sheetId="8" r:id="rId8"/>
    <sheet name="2230-5" sheetId="9" r:id="rId9"/>
    <sheet name="2230-6" sheetId="10" r:id="rId10"/>
    <sheet name="2230-7" sheetId="11" r:id="rId11"/>
    <sheet name="2230-8" sheetId="12" r:id="rId12"/>
    <sheet name="2230-9" sheetId="13" r:id="rId13"/>
    <sheet name="2230-10" sheetId="14" r:id="rId14"/>
    <sheet name="2230-11" sheetId="15" r:id="rId15"/>
    <sheet name="2230-12" sheetId="16" r:id="rId16"/>
    <sheet name="2230-13" sheetId="17" r:id="rId17"/>
    <sheet name="2230-14" sheetId="18" r:id="rId18"/>
    <sheet name="2230-15" sheetId="19" r:id="rId19"/>
    <sheet name="2230-16" sheetId="20" r:id="rId20"/>
    <sheet name="Лист11" sheetId="21" r:id="rId21"/>
  </sheets>
  <calcPr calcId="145621"/>
</workbook>
</file>

<file path=xl/calcChain.xml><?xml version="1.0" encoding="utf-8"?>
<calcChain xmlns="http://schemas.openxmlformats.org/spreadsheetml/2006/main">
  <c r="E26" i="21" l="1"/>
  <c r="D26" i="21"/>
  <c r="E26" i="20"/>
  <c r="D26" i="20"/>
  <c r="E26" i="19"/>
  <c r="D26" i="19"/>
  <c r="E26" i="18"/>
  <c r="D26" i="18"/>
  <c r="E26" i="17"/>
  <c r="D26" i="17"/>
  <c r="E26" i="16"/>
  <c r="D26" i="16"/>
  <c r="E26" i="15"/>
  <c r="D26" i="15"/>
  <c r="E26" i="14"/>
  <c r="D26" i="14"/>
  <c r="E26" i="13"/>
  <c r="D26" i="13"/>
  <c r="E26" i="12"/>
  <c r="D26" i="12"/>
  <c r="E26" i="11"/>
  <c r="D26" i="11"/>
  <c r="E26" i="10"/>
  <c r="D26" i="10"/>
  <c r="E26" i="9"/>
  <c r="D26" i="9"/>
  <c r="E26" i="8"/>
  <c r="D26" i="8"/>
  <c r="E24" i="3" l="1"/>
  <c r="E26" i="7"/>
  <c r="D26" i="7"/>
  <c r="E26" i="6"/>
  <c r="D26" i="6"/>
  <c r="E26" i="5"/>
  <c r="D26" i="5"/>
  <c r="E24" i="4"/>
  <c r="E42" i="2" l="1"/>
</calcChain>
</file>

<file path=xl/sharedStrings.xml><?xml version="1.0" encoding="utf-8"?>
<sst xmlns="http://schemas.openxmlformats.org/spreadsheetml/2006/main" count="1281" uniqueCount="388">
  <si>
    <t>Постачальник. ЄДРПОУ</t>
  </si>
  <si>
    <t>Товар</t>
  </si>
  <si>
    <t>Кількість</t>
  </si>
  <si>
    <t>Сума</t>
  </si>
  <si>
    <t>Навчальний заклад</t>
  </si>
  <si>
    <t>хімічні реактиви для басейну</t>
  </si>
  <si>
    <t>СЗШ№142</t>
  </si>
  <si>
    <t>ФОП Остапенко Д.Ю.2746412114</t>
  </si>
  <si>
    <t>ФОП Лепеленко А.Г. 3132919670</t>
  </si>
  <si>
    <t>шпалери</t>
  </si>
  <si>
    <t>ПП Михайлов В.А.2025300698</t>
  </si>
  <si>
    <t>меблі</t>
  </si>
  <si>
    <t>м/п вікна</t>
  </si>
  <si>
    <t>ПП Мироненко Л.І 3168822425</t>
  </si>
  <si>
    <t>Підпр. Юшков А.В.3334610731</t>
  </si>
  <si>
    <t>Стілець учбовий</t>
  </si>
  <si>
    <t>Гладченко В.С. 3068819412</t>
  </si>
  <si>
    <t>Двері вхідні</t>
  </si>
  <si>
    <t>стільці</t>
  </si>
  <si>
    <t>ТОВ ТД «Олді»24738845</t>
  </si>
  <si>
    <t>будматеріали</t>
  </si>
  <si>
    <t>вироби з ПВХ</t>
  </si>
  <si>
    <t>Стільці дитячі</t>
  </si>
  <si>
    <t>ФОП Івасенко А.І 1341711071</t>
  </si>
  <si>
    <t>Спорт форма</t>
  </si>
  <si>
    <t>Шкільна форма</t>
  </si>
  <si>
    <t>ФОП Ліщинський В.Л. 2056200258</t>
  </si>
  <si>
    <t>Єдині квітки</t>
  </si>
  <si>
    <t>Водонагрівач</t>
  </si>
  <si>
    <t>Фарба</t>
  </si>
  <si>
    <t>ПП «Стерх»31154739</t>
  </si>
  <si>
    <t>ТОВ Юса-Сервіс 33580396</t>
  </si>
  <si>
    <t>Жалюзі</t>
  </si>
  <si>
    <t>жалюзі</t>
  </si>
  <si>
    <t>Парти шкільні</t>
  </si>
  <si>
    <t>Комп’ютерна техніка</t>
  </si>
  <si>
    <t>Комп’ютерна техніка(миші)</t>
  </si>
  <si>
    <t>ФОП Вовчук  Олег Анатолійович2474815898</t>
  </si>
  <si>
    <t>монітор</t>
  </si>
  <si>
    <t>ФОП Мала Ольга Трохимівна2906302944</t>
  </si>
  <si>
    <t>М який інвентарь</t>
  </si>
  <si>
    <t>посуд</t>
  </si>
  <si>
    <t>лінолеум</t>
  </si>
  <si>
    <t>металопластикові вікна</t>
  </si>
  <si>
    <t>20,240кв.м</t>
  </si>
  <si>
    <t>меблі:</t>
  </si>
  <si>
    <t>шафа</t>
  </si>
  <si>
    <t>СЗШ№114</t>
  </si>
  <si>
    <t>СЗШ№44</t>
  </si>
  <si>
    <t>ТОВ БВО УкрФасадБуд 34983725</t>
  </si>
  <si>
    <t>41,633кв.м</t>
  </si>
  <si>
    <t>СЗШ№115</t>
  </si>
  <si>
    <t>ДНЗ№393</t>
  </si>
  <si>
    <t>8,297кв.м</t>
  </si>
  <si>
    <t>умивальник</t>
  </si>
  <si>
    <t>компакт Бембі в комплекті</t>
  </si>
  <si>
    <t>піддон душ</t>
  </si>
  <si>
    <t>змішувач для умивальника</t>
  </si>
  <si>
    <t>труба ППР</t>
  </si>
  <si>
    <t>ДНЗ№21</t>
  </si>
  <si>
    <t>сантехніка:</t>
  </si>
  <si>
    <t>дитячі меблі:</t>
  </si>
  <si>
    <t>ДНЗ№269</t>
  </si>
  <si>
    <t>стол 4-х місний</t>
  </si>
  <si>
    <t>стул дитячий</t>
  </si>
  <si>
    <t>вішалка для рушників</t>
  </si>
  <si>
    <t>рубероїд (9кв.м)</t>
  </si>
  <si>
    <t>ДНЗ№267</t>
  </si>
  <si>
    <t>54,01кв.м</t>
  </si>
  <si>
    <t>СЗШ№117</t>
  </si>
  <si>
    <t>меблі для їдальні:</t>
  </si>
  <si>
    <t>стіл</t>
  </si>
  <si>
    <t>шафа для одягу</t>
  </si>
  <si>
    <t>трибуна</t>
  </si>
  <si>
    <t>лавка</t>
  </si>
  <si>
    <t>ДНЗ№45</t>
  </si>
  <si>
    <t>ВСІ</t>
  </si>
  <si>
    <t>ДНЗ№323</t>
  </si>
  <si>
    <t>ліжка</t>
  </si>
  <si>
    <t>СЗШ№26</t>
  </si>
  <si>
    <t>47,455кв.м</t>
  </si>
  <si>
    <t>вироби з ПВХ(вікна)</t>
  </si>
  <si>
    <t>СЗШ№133</t>
  </si>
  <si>
    <t>стіл учнівський</t>
  </si>
  <si>
    <t>стілець учнівські</t>
  </si>
  <si>
    <t>будматеріали:</t>
  </si>
  <si>
    <t>75,23кв.м</t>
  </si>
  <si>
    <t>плінтус</t>
  </si>
  <si>
    <t>10комп</t>
  </si>
  <si>
    <t>зєднання,кути внутрішні</t>
  </si>
  <si>
    <t>СЗШ№42</t>
  </si>
  <si>
    <t>СЗШ№64</t>
  </si>
  <si>
    <t>3кв.м</t>
  </si>
  <si>
    <t>СЗШ№116</t>
  </si>
  <si>
    <t>23,13кв.м.</t>
  </si>
  <si>
    <t>стінка</t>
  </si>
  <si>
    <t>мячі спортивні</t>
  </si>
  <si>
    <t>33,264кв.м</t>
  </si>
  <si>
    <t>77,38кв.м</t>
  </si>
  <si>
    <t>49,52кв.м</t>
  </si>
  <si>
    <t>ліжка дитячі</t>
  </si>
  <si>
    <t>ДНЗ№17</t>
  </si>
  <si>
    <t>наволочки</t>
  </si>
  <si>
    <t>чехли на матрас</t>
  </si>
  <si>
    <t>рушники</t>
  </si>
  <si>
    <t>М'який інвентар:</t>
  </si>
  <si>
    <t>НВК№131</t>
  </si>
  <si>
    <t>меблі :</t>
  </si>
  <si>
    <t>стілець</t>
  </si>
  <si>
    <t>тумба</t>
  </si>
  <si>
    <t>103,170кв.м</t>
  </si>
  <si>
    <t>вішалки</t>
  </si>
  <si>
    <t>8п.м</t>
  </si>
  <si>
    <t>ДНЗ№348</t>
  </si>
  <si>
    <t>тарілка</t>
  </si>
  <si>
    <t>чашка</t>
  </si>
  <si>
    <t>чайник</t>
  </si>
  <si>
    <t>відро</t>
  </si>
  <si>
    <t>кастрюля</t>
  </si>
  <si>
    <t>подушка</t>
  </si>
  <si>
    <t>чехол на матрац</t>
  </si>
  <si>
    <t>рушник</t>
  </si>
  <si>
    <t>покривало</t>
  </si>
  <si>
    <t>50,920кв.м</t>
  </si>
  <si>
    <t>ДНЗ№350</t>
  </si>
  <si>
    <t>16,44кв.м</t>
  </si>
  <si>
    <t>ДНЗ№334</t>
  </si>
  <si>
    <t>20,93кв.м</t>
  </si>
  <si>
    <t>ДНЗ№94</t>
  </si>
  <si>
    <t>мастика</t>
  </si>
  <si>
    <t>плитка</t>
  </si>
  <si>
    <t>ДНЗ№22</t>
  </si>
  <si>
    <t>системний блок</t>
  </si>
  <si>
    <t>монітор19 LED</t>
  </si>
  <si>
    <t>CЗШ№55</t>
  </si>
  <si>
    <t>ТОВ ВФ Сервіс 25021641</t>
  </si>
  <si>
    <t>кухонна мийкав комплекті</t>
  </si>
  <si>
    <t>СЗШ№8</t>
  </si>
  <si>
    <t>аудіосистема</t>
  </si>
  <si>
    <t>комплектуючі до компютерної техніки</t>
  </si>
  <si>
    <t>18,31кв.м</t>
  </si>
  <si>
    <t>ДНЗ№317</t>
  </si>
  <si>
    <t>СЗШ№134</t>
  </si>
  <si>
    <t>18,04кв.м</t>
  </si>
  <si>
    <t>НВК№57</t>
  </si>
  <si>
    <t>45кв.м</t>
  </si>
  <si>
    <t>ДНЗ№86</t>
  </si>
  <si>
    <t>ТОВ «Епіцентр К»  324902426531</t>
  </si>
  <si>
    <t>ПП Михайлов В.А.  2025300698</t>
  </si>
  <si>
    <t>ТОВ ТД «Олді»                       24738845</t>
  </si>
  <si>
    <t>ТОВ ТД «Олді»                        24738845</t>
  </si>
  <si>
    <t>ФЛП Позюбан       2575600103</t>
  </si>
  <si>
    <t xml:space="preserve">ТОВ Юса-Сервіс                33580396 </t>
  </si>
  <si>
    <t>ТОВ Фірма Монотех             30012125</t>
  </si>
  <si>
    <t>ТОВ Фірма Монотех         30012125</t>
  </si>
  <si>
    <t>ТОВ «Прогрес»                          34825022</t>
  </si>
  <si>
    <t>ТОВ Белаком               36933765</t>
  </si>
  <si>
    <t>підковдра</t>
  </si>
  <si>
    <t>ковдра</t>
  </si>
  <si>
    <t>простирадло</t>
  </si>
  <si>
    <t>наволка</t>
  </si>
  <si>
    <t>матрац</t>
  </si>
  <si>
    <t>Підпр Юшкова О.В.  3334610731</t>
  </si>
  <si>
    <t>ТОВ ТД «Олді»         24738845</t>
  </si>
  <si>
    <t>ПП Михайлов В.А. 2025300698</t>
  </si>
  <si>
    <t>ТОВ Юса-Сервіс            33580396</t>
  </si>
  <si>
    <t>ТОВ  Грандреал                      38949845</t>
  </si>
  <si>
    <t>ФОП Ніколаєва Олена Юріївна                 2614917404</t>
  </si>
  <si>
    <t>ПП «Стерх»                                  31154739</t>
  </si>
  <si>
    <t>ФОП Сударенко Олена Іванівна             2483400323</t>
  </si>
  <si>
    <t>ТОВ ТД «Олді»                         24738845</t>
  </si>
  <si>
    <t>ФОП Ніколаєва Олена Юріївна                     2614917404</t>
  </si>
  <si>
    <t>ФОП Ніколаєва Олена Юріївна                2614917404</t>
  </si>
  <si>
    <t>ТОВ «Прогрес»          34825022</t>
  </si>
  <si>
    <t>ТОВ Юса-Сервіс                    33580396</t>
  </si>
  <si>
    <t>ТОВ Виробнича компанія Імпульс                           14058500</t>
  </si>
  <si>
    <t>ТОВ РИМ-2000                        23646710</t>
  </si>
  <si>
    <t>ТОВ Вінтера-Вікна        39762659</t>
  </si>
  <si>
    <t>ТОВ КВК Лідер                           37900678</t>
  </si>
  <si>
    <t>ПП Михайлов В.А.                    2025300698</t>
  </si>
  <si>
    <t>ПП Михайлов В.А.                   2025300698</t>
  </si>
  <si>
    <t>ПП «Стерх»                             31154739</t>
  </si>
  <si>
    <t>ФОП Ситник Володимир Вікторович                2526210579</t>
  </si>
  <si>
    <t>ФОП Ситник Володимир Вікторович                 2526210579</t>
  </si>
  <si>
    <t>ФОП Мала Ольга Трохимівна              2906302944</t>
  </si>
  <si>
    <t>ФОП Турчина Юлія Вікторівна              2717300262</t>
  </si>
  <si>
    <t>10,91кв.м</t>
  </si>
  <si>
    <t>5,12кв.м</t>
  </si>
  <si>
    <t>32,6кг</t>
  </si>
  <si>
    <t>кахель</t>
  </si>
  <si>
    <t>29,11кв.м</t>
  </si>
  <si>
    <t>антресоль</t>
  </si>
  <si>
    <t>ТОВ « ЗМПО ПРОГРЕС» 34825022</t>
  </si>
  <si>
    <t>поточний ремонт вікон із заміною на металопластикові</t>
  </si>
  <si>
    <t>ТОВ «КЛ-Строй»33517552</t>
  </si>
  <si>
    <t>поточний ремонт з заміною вікон</t>
  </si>
  <si>
    <t>ТОВ « Віртек» 24235601</t>
  </si>
  <si>
    <t>поточний ремонт м’якої покрівлі</t>
  </si>
  <si>
    <t>поточний ремонт парапетних плит</t>
  </si>
  <si>
    <t>ПП « Екіпаж»21241245</t>
  </si>
  <si>
    <t>ПП «Горізонт»31381457</t>
  </si>
  <si>
    <t>Поточний ремонт покрівлі</t>
  </si>
  <si>
    <t>ТОВ ВКФ «Радіус ЛТД»20200379</t>
  </si>
  <si>
    <t>Поточний ремонт приміщень</t>
  </si>
  <si>
    <t>Поточний ремонт ганку</t>
  </si>
  <si>
    <t>СЗШ№43</t>
  </si>
  <si>
    <t>СЗШ№131</t>
  </si>
  <si>
    <t>ДНЗ№401</t>
  </si>
  <si>
    <t>ДНЗ№2</t>
  </si>
  <si>
    <t>спил дерев</t>
  </si>
  <si>
    <t>ФЕЛ</t>
  </si>
  <si>
    <t>Поточний ремонт автоматики безпеки та управління водонагрівних котлів</t>
  </si>
  <si>
    <t>СЗШ64</t>
  </si>
  <si>
    <t>ДНЗ№16</t>
  </si>
  <si>
    <t>ДНЗ№278</t>
  </si>
  <si>
    <t>НВК №131</t>
  </si>
  <si>
    <t>поточний ремонт зовнішніх мереж електропостачання</t>
  </si>
  <si>
    <t xml:space="preserve">ТОВ « ФІРМА МОНОТЕХ»  30012125 </t>
  </si>
  <si>
    <t>ДНЗ№400</t>
  </si>
  <si>
    <t>поточний ремонт огорожі</t>
  </si>
  <si>
    <t>СЗШ№18</t>
  </si>
  <si>
    <t>СЗШ№68</t>
  </si>
  <si>
    <t>послуги з організації харчування учнів</t>
  </si>
  <si>
    <t>СЗШ№55</t>
  </si>
  <si>
    <t>СЗШ№56</t>
  </si>
  <si>
    <t>СЗШ№57</t>
  </si>
  <si>
    <t>СЗШ№86</t>
  </si>
  <si>
    <t>ФОП Шевченко Євгеній Олександрович</t>
  </si>
  <si>
    <t>ФОП КорчевийВ.М. 24556008811</t>
  </si>
  <si>
    <t>стенд для грамот</t>
  </si>
  <si>
    <t>ФОП Безгінов О.Ю. 3154819418</t>
  </si>
  <si>
    <t>ТОВ Торговий дім Ню лайн 32140051</t>
  </si>
  <si>
    <t>ФОП Островський Борис Леонідович 2167200678</t>
  </si>
  <si>
    <t>система доочистки питної води</t>
  </si>
  <si>
    <t xml:space="preserve"> інтерактивна дошка</t>
  </si>
  <si>
    <t>ТОВ Епіцентр К 32490244</t>
  </si>
  <si>
    <t>шафа холодильна</t>
  </si>
  <si>
    <t>ТОВ Проммаш 32366529</t>
  </si>
  <si>
    <t>Реконструкція  вузла обліку природнього газута коректору</t>
  </si>
  <si>
    <t xml:space="preserve">ПАТ  Дніпрогаз  20262860 </t>
  </si>
  <si>
    <t>стіл вугловий</t>
  </si>
  <si>
    <t>інтерактивна дошка</t>
  </si>
  <si>
    <t xml:space="preserve">проектор </t>
  </si>
  <si>
    <t>проектор</t>
  </si>
  <si>
    <t>апарат"Амо-Атос" з приставкой</t>
  </si>
  <si>
    <t>апаратАДФТ-4</t>
  </si>
  <si>
    <t>макулостимулятор</t>
  </si>
  <si>
    <t>електрокардіостимулятор</t>
  </si>
  <si>
    <t>апарат АСО ЗУМ</t>
  </si>
  <si>
    <t>медичне обладнання:</t>
  </si>
  <si>
    <t>ФОП Безгінова К.М.                                             2067900463</t>
  </si>
  <si>
    <t>ноутбук Lenovo</t>
  </si>
  <si>
    <t>кольоротест</t>
  </si>
  <si>
    <t>макулотестер</t>
  </si>
  <si>
    <t>прилад ПОЗД-1</t>
  </si>
  <si>
    <t>телевізор LG</t>
  </si>
  <si>
    <t>компютер</t>
  </si>
  <si>
    <t>ліана</t>
  </si>
  <si>
    <t>бум дитячий</t>
  </si>
  <si>
    <t>гімнастичний комплекс</t>
  </si>
  <si>
    <t>спортивне обладнання:</t>
  </si>
  <si>
    <t>ФОП Кучков В.В.3240505479</t>
  </si>
  <si>
    <t>стілець учнівській</t>
  </si>
  <si>
    <t>стіл  для вчителя</t>
  </si>
  <si>
    <t>стиіл двомісний</t>
  </si>
  <si>
    <t>стіл кутовий</t>
  </si>
  <si>
    <t>ДНЗ № 45</t>
  </si>
  <si>
    <t>Дніпропетровська регіональна філія Державного підприємства " Центр державного земельного кадастру"                               26372035</t>
  </si>
  <si>
    <t>проведення робіт з науково-технічної документації, виготовлення М 1:500</t>
  </si>
  <si>
    <t>ДНЗ № 94</t>
  </si>
  <si>
    <t>ДНЗ № 348</t>
  </si>
  <si>
    <t>СЗШ № 42</t>
  </si>
  <si>
    <t>НВК № 131</t>
  </si>
  <si>
    <t>ДНЗ № 334</t>
  </si>
  <si>
    <t>СШ № 8</t>
  </si>
  <si>
    <t>ДНЗ № 317</t>
  </si>
  <si>
    <t>ДНЗ № 393</t>
  </si>
  <si>
    <t xml:space="preserve">ДНЗ № 86 </t>
  </si>
  <si>
    <t>ДНЗ № 86</t>
  </si>
  <si>
    <t xml:space="preserve"> ДНЗ № 2</t>
  </si>
  <si>
    <t>ДНЗ № 17</t>
  </si>
  <si>
    <t xml:space="preserve"> (ДНЗ № 94</t>
  </si>
  <si>
    <t>(ДНЗ № 267</t>
  </si>
  <si>
    <t xml:space="preserve"> (ДНЗ № 278</t>
  </si>
  <si>
    <t>ДНЗ № 350</t>
  </si>
  <si>
    <t>ДНЗ № 400</t>
  </si>
  <si>
    <t>ДНЗ № 401</t>
  </si>
  <si>
    <t>ДНЗ № 269</t>
  </si>
  <si>
    <t xml:space="preserve"> ДНЗ № 267</t>
  </si>
  <si>
    <t>ДНЗ № 21</t>
  </si>
  <si>
    <t>ДНЗ № 16</t>
  </si>
  <si>
    <t>ДНЗ № 90</t>
  </si>
  <si>
    <t>ДНЗ № 267</t>
  </si>
  <si>
    <t>ДНЗ № 278</t>
  </si>
  <si>
    <t>ДНЗ № 2</t>
  </si>
  <si>
    <t xml:space="preserve"> СШ № 43</t>
  </si>
  <si>
    <t>ДНЗ № 22</t>
  </si>
  <si>
    <t>ДНЗ № 116</t>
  </si>
  <si>
    <t>ДНЗ№ 206</t>
  </si>
  <si>
    <t>ДНЗ№ 323</t>
  </si>
  <si>
    <t>ДНЗ№ 402</t>
  </si>
  <si>
    <t>СШ № 42</t>
  </si>
  <si>
    <t>СШ №115</t>
  </si>
  <si>
    <t>СШ № 142</t>
  </si>
  <si>
    <t>ДНЗ № 323</t>
  </si>
  <si>
    <t xml:space="preserve"> ДНЗ № 86</t>
  </si>
  <si>
    <t xml:space="preserve">Дніпропетровська регіональна філія Державного підприємства " Центр державного земельного кадастру"                         </t>
  </si>
  <si>
    <t>ТОВ " Надія"   13425445</t>
  </si>
  <si>
    <t>КП Дніпроводоканал"                                          03341305</t>
  </si>
  <si>
    <t xml:space="preserve">Дніпропетровська регіональна філія Державного підприємства " Центр державного земельного кадастру"             26372035  </t>
  </si>
  <si>
    <t>ТОВ " НВН" Приборсервіс"           26205908</t>
  </si>
  <si>
    <t>ПП " Центр протипожежних послуг " ДІЯ" 36053371</t>
  </si>
  <si>
    <t>ФОП Сапьорова О.Л.                   2406901066</t>
  </si>
  <si>
    <t>ТОВ " БТІ  ГРУП" 38754377</t>
  </si>
  <si>
    <t>ТОВ " КОМБУД-ЕКО 77" 36906092</t>
  </si>
  <si>
    <t>Дніпропетровська регіональна філія Державного підприємства " Центр державного земельного кадастру"          26372035</t>
  </si>
  <si>
    <t>КП " Бюро обліку майнових прав та діяльності з нерухомістю"                           03341763</t>
  </si>
  <si>
    <t xml:space="preserve">ТОВ " НВН" Приборсервіс" </t>
  </si>
  <si>
    <t>СЗШ № 115</t>
  </si>
  <si>
    <t>повірка вузла обліку теплової енергії</t>
  </si>
  <si>
    <t>поточний ремонт КЛ 0,4 кВ електропостачання</t>
  </si>
  <si>
    <t>поточний ремонт зовнішньої теплотраси системи опалення котельної</t>
  </si>
  <si>
    <t>проектні роботи по заміні вузла обліку теплової енергії</t>
  </si>
  <si>
    <t>послуги з монтажу, демонтажу водолічильника</t>
  </si>
  <si>
    <t>послуги з технічного обслуговування та повірки водолічильника</t>
  </si>
  <si>
    <t>виконання геодезичної зйомки М 1:500</t>
  </si>
  <si>
    <t>проведення захисної обробки дерев'яних конструкцій горищних приміщень</t>
  </si>
  <si>
    <t>послуги з встановлення вузла обліку теплової енергії</t>
  </si>
  <si>
    <t>виготовлення технічного паспорту на будівлі та споруди закладу</t>
  </si>
  <si>
    <t>ДНЗ №278</t>
  </si>
  <si>
    <t>надання інформаційної довідки з Реєстру обєктів права власності територіальної громади м. Дніпропетровська</t>
  </si>
  <si>
    <t>режимно-налагоджувальні та еколого-теплотехнічні випробування котлів з наданням технічного звіту</t>
  </si>
  <si>
    <t>послуги з повірки вузлів обліку теплової енергії</t>
  </si>
  <si>
    <t>ТОВ " НАДІЯ СТРОЙ" 39942877</t>
  </si>
  <si>
    <t xml:space="preserve"> СШ №55</t>
  </si>
  <si>
    <t>ДНЗ №400</t>
  </si>
  <si>
    <t>оперативні перемикання в електроустановках споживача</t>
  </si>
  <si>
    <t>ПАТ " ДТЕК Дніпрообленерго" 23359034</t>
  </si>
  <si>
    <t>послуги з повірки вузлів обліку теплової енергії та ГВП</t>
  </si>
  <si>
    <t>послуги з повірки манометрів та термометрів</t>
  </si>
  <si>
    <t xml:space="preserve">послуги з повірки вузлів обліку теплової енергії </t>
  </si>
  <si>
    <t>ТОВ“Регіональна  кейтерингова  компанія”</t>
  </si>
  <si>
    <t>ДНЗ№90</t>
  </si>
  <si>
    <t>ДНЗ№116</t>
  </si>
  <si>
    <t>ДНЗ№206</t>
  </si>
  <si>
    <t>ДНЗ№402</t>
  </si>
  <si>
    <t>яйце курине</t>
  </si>
  <si>
    <t>печінка</t>
  </si>
  <si>
    <t>яловичина</t>
  </si>
  <si>
    <t>масло вершкове</t>
  </si>
  <si>
    <t>риба свіжеморожена</t>
  </si>
  <si>
    <t>хліб</t>
  </si>
  <si>
    <t>сир сичужний</t>
  </si>
  <si>
    <t>сметана</t>
  </si>
  <si>
    <t>сирп кисломолочний</t>
  </si>
  <si>
    <t>молоко</t>
  </si>
  <si>
    <t>колбаса</t>
  </si>
  <si>
    <t>кури</t>
  </si>
  <si>
    <t>цукор</t>
  </si>
  <si>
    <t>ТОВ Крайт                            24601394</t>
  </si>
  <si>
    <t>ПП" Леся"                            24434499</t>
  </si>
  <si>
    <t>ФОП Луняченко                   2558100335</t>
  </si>
  <si>
    <t>ТОВ Гарант                   37276566</t>
  </si>
  <si>
    <t>ТОВ Оптитрейд            32298653</t>
  </si>
  <si>
    <t>ПП "Леся" 24434499</t>
  </si>
  <si>
    <t>ТОВ Дніпровський хлібокомбінат№11             38598916</t>
  </si>
  <si>
    <t>ТО НВО " Промсервіс"                       13441711</t>
  </si>
  <si>
    <t xml:space="preserve"> СШ №43</t>
  </si>
  <si>
    <t>СШ № 68</t>
  </si>
  <si>
    <t>КП "Дніпроводоканал"                                          03341305</t>
  </si>
  <si>
    <t xml:space="preserve">ООО НПП«Січеславагромонтаж» </t>
  </si>
  <si>
    <t>поточний ремонт системи водопостачання</t>
  </si>
  <si>
    <t xml:space="preserve">ТОВ « БК «Еталон-2010»  37383135 </t>
  </si>
  <si>
    <t>поточний ремонт вікон із заміни дверного блоку</t>
  </si>
  <si>
    <t xml:space="preserve">ТОВ "БК "Еталон-2010" 37383135 </t>
  </si>
  <si>
    <t>ТОВ "Комбудеко 77" 36906092</t>
  </si>
  <si>
    <t xml:space="preserve">ТОВ ВКФ " Перспектива"  24445053          </t>
  </si>
  <si>
    <t>послуги з режимно-налагоджувальних екологотеплотехнічних випробувань водонагрівних котлів</t>
  </si>
  <si>
    <t>ТОВ " Надія"  13425445</t>
  </si>
  <si>
    <t>СЗШ № 117</t>
  </si>
  <si>
    <t>режимно-налагоджувальні роботи</t>
  </si>
  <si>
    <t>ДП"Сервіс-Центр" ТОВ ВП"Теплогазбуд" 36839173</t>
  </si>
  <si>
    <t>ТОВ " Надія" 13425445</t>
  </si>
  <si>
    <t>ремонт системи опалення</t>
  </si>
  <si>
    <t>Інформація про закупівлю товарів та послуг в школах та дитячих садках з 01.01.2015р. по 31.12.15р.</t>
  </si>
  <si>
    <t>КЕКВ 2210</t>
  </si>
  <si>
    <t>КЕКВ3110</t>
  </si>
  <si>
    <t>КЕКВ3142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</si>
</sst>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1" xfId="0" applyFill="1" applyBorder="1"/>
    <xf numFmtId="2" fontId="0" fillId="2" borderId="5" xfId="0" applyNumberForma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0" xfId="0" applyFont="1" applyBorder="1" applyAlignment="1"/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0" fillId="0" borderId="4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3" fontId="0" fillId="0" borderId="0" xfId="1" applyFont="1"/>
    <xf numFmtId="0" fontId="0" fillId="0" borderId="1" xfId="0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2" fontId="0" fillId="2" borderId="10" xfId="0" applyNumberFormat="1" applyFill="1" applyBorder="1" applyAlignment="1">
      <alignment vertical="center" wrapText="1"/>
    </xf>
    <xf numFmtId="0" fontId="0" fillId="2" borderId="9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9" xfId="0" applyNumberFormat="1" applyFill="1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43" fontId="0" fillId="0" borderId="1" xfId="1" applyFont="1" applyFill="1" applyBorder="1" applyAlignment="1">
      <alignment horizontal="right"/>
    </xf>
    <xf numFmtId="43" fontId="0" fillId="0" borderId="0" xfId="0" applyNumberFormat="1"/>
    <xf numFmtId="0" fontId="0" fillId="0" borderId="1" xfId="0" applyFill="1" applyBorder="1" applyAlignment="1">
      <alignment horizontal="right"/>
    </xf>
    <xf numFmtId="2" fontId="0" fillId="0" borderId="9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43" fontId="0" fillId="0" borderId="2" xfId="1" applyFon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3"/>
  <sheetViews>
    <sheetView topLeftCell="A166" workbookViewId="0">
      <selection activeCell="C182" sqref="C182"/>
    </sheetView>
  </sheetViews>
  <sheetFormatPr defaultRowHeight="14.4" x14ac:dyDescent="0.3"/>
  <cols>
    <col min="1" max="1" width="5.33203125" customWidth="1"/>
    <col min="2" max="2" width="23.33203125" customWidth="1"/>
    <col min="3" max="3" width="28.6640625" customWidth="1"/>
    <col min="4" max="4" width="11.44140625" style="7" customWidth="1"/>
    <col min="5" max="5" width="15.44140625" style="10" customWidth="1"/>
    <col min="6" max="6" width="19.44140625" style="7" customWidth="1"/>
  </cols>
  <sheetData>
    <row r="2" spans="2:6" x14ac:dyDescent="0.3">
      <c r="B2" t="s">
        <v>384</v>
      </c>
    </row>
    <row r="4" spans="2:6" x14ac:dyDescent="0.3">
      <c r="B4" t="s">
        <v>385</v>
      </c>
    </row>
    <row r="5" spans="2:6" ht="45.6" customHeight="1" x14ac:dyDescent="0.3">
      <c r="B5" s="4" t="s">
        <v>0</v>
      </c>
      <c r="C5" s="4" t="s">
        <v>1</v>
      </c>
      <c r="D5" s="6" t="s">
        <v>2</v>
      </c>
      <c r="E5" s="9" t="s">
        <v>3</v>
      </c>
      <c r="F5" s="6" t="s">
        <v>4</v>
      </c>
    </row>
    <row r="6" spans="2:6" ht="28.8" x14ac:dyDescent="0.3">
      <c r="B6" s="11" t="s">
        <v>147</v>
      </c>
      <c r="C6" s="1" t="s">
        <v>66</v>
      </c>
      <c r="D6" s="5">
        <v>120</v>
      </c>
      <c r="E6" s="8">
        <v>28680</v>
      </c>
      <c r="F6" s="5" t="s">
        <v>52</v>
      </c>
    </row>
    <row r="7" spans="2:6" ht="28.8" x14ac:dyDescent="0.3">
      <c r="B7" s="11" t="s">
        <v>147</v>
      </c>
      <c r="C7" s="1" t="s">
        <v>136</v>
      </c>
      <c r="D7" s="5">
        <v>2</v>
      </c>
      <c r="E7" s="8">
        <v>6376.4</v>
      </c>
      <c r="F7" s="5" t="s">
        <v>77</v>
      </c>
    </row>
    <row r="8" spans="2:6" x14ac:dyDescent="0.3">
      <c r="B8" s="62" t="s">
        <v>148</v>
      </c>
      <c r="C8" s="1" t="s">
        <v>61</v>
      </c>
      <c r="D8" s="5"/>
      <c r="E8" s="65">
        <v>12700</v>
      </c>
      <c r="F8" s="62" t="s">
        <v>62</v>
      </c>
    </row>
    <row r="9" spans="2:6" x14ac:dyDescent="0.3">
      <c r="B9" s="63"/>
      <c r="C9" s="1" t="s">
        <v>63</v>
      </c>
      <c r="D9" s="5">
        <v>5</v>
      </c>
      <c r="E9" s="66"/>
      <c r="F9" s="63"/>
    </row>
    <row r="10" spans="2:6" x14ac:dyDescent="0.3">
      <c r="B10" s="63"/>
      <c r="C10" s="1" t="s">
        <v>64</v>
      </c>
      <c r="D10" s="5">
        <v>20</v>
      </c>
      <c r="E10" s="66"/>
      <c r="F10" s="63"/>
    </row>
    <row r="11" spans="2:6" x14ac:dyDescent="0.3">
      <c r="B11" s="64"/>
      <c r="C11" s="1" t="s">
        <v>65</v>
      </c>
      <c r="D11" s="5">
        <v>20</v>
      </c>
      <c r="E11" s="67"/>
      <c r="F11" s="64"/>
    </row>
    <row r="12" spans="2:6" ht="28.8" x14ac:dyDescent="0.3">
      <c r="B12" s="11" t="s">
        <v>148</v>
      </c>
      <c r="C12" s="1" t="s">
        <v>100</v>
      </c>
      <c r="D12" s="5">
        <v>20</v>
      </c>
      <c r="E12" s="8">
        <v>11000</v>
      </c>
      <c r="F12" s="5" t="s">
        <v>62</v>
      </c>
    </row>
    <row r="13" spans="2:6" ht="28.8" x14ac:dyDescent="0.3">
      <c r="B13" s="11" t="s">
        <v>148</v>
      </c>
      <c r="C13" s="1" t="s">
        <v>71</v>
      </c>
      <c r="D13" s="5">
        <v>28</v>
      </c>
      <c r="E13" s="8">
        <v>16240</v>
      </c>
      <c r="F13" s="5" t="s">
        <v>62</v>
      </c>
    </row>
    <row r="14" spans="2:6" ht="28.8" x14ac:dyDescent="0.3">
      <c r="B14" s="11" t="s">
        <v>149</v>
      </c>
      <c r="C14" s="1" t="s">
        <v>42</v>
      </c>
      <c r="D14" s="5" t="s">
        <v>99</v>
      </c>
      <c r="E14" s="8">
        <v>4956.95</v>
      </c>
      <c r="F14" s="5" t="s">
        <v>93</v>
      </c>
    </row>
    <row r="15" spans="2:6" ht="28.8" x14ac:dyDescent="0.3">
      <c r="B15" s="11" t="s">
        <v>150</v>
      </c>
      <c r="C15" s="1" t="s">
        <v>42</v>
      </c>
      <c r="D15" s="5" t="s">
        <v>98</v>
      </c>
      <c r="E15" s="8">
        <v>12831</v>
      </c>
      <c r="F15" s="5" t="s">
        <v>75</v>
      </c>
    </row>
    <row r="16" spans="2:6" ht="48" customHeight="1" x14ac:dyDescent="0.3">
      <c r="B16" s="12" t="s">
        <v>7</v>
      </c>
      <c r="C16" s="1" t="s">
        <v>5</v>
      </c>
      <c r="D16" s="5">
        <v>18</v>
      </c>
      <c r="E16" s="8">
        <v>23072</v>
      </c>
      <c r="F16" s="5" t="s">
        <v>6</v>
      </c>
    </row>
    <row r="17" spans="2:6" ht="25.2" customHeight="1" x14ac:dyDescent="0.3">
      <c r="B17" s="12" t="s">
        <v>8</v>
      </c>
      <c r="C17" s="1" t="s">
        <v>9</v>
      </c>
      <c r="D17" s="5" t="s">
        <v>97</v>
      </c>
      <c r="E17" s="8">
        <v>4989.6000000000004</v>
      </c>
      <c r="F17" s="5" t="s">
        <v>69</v>
      </c>
    </row>
    <row r="18" spans="2:6" ht="34.200000000000003" customHeight="1" x14ac:dyDescent="0.3">
      <c r="B18" s="11" t="s">
        <v>151</v>
      </c>
      <c r="C18" s="1" t="s">
        <v>96</v>
      </c>
      <c r="D18" s="5">
        <v>43</v>
      </c>
      <c r="E18" s="8">
        <v>6589.11</v>
      </c>
      <c r="F18" s="5" t="s">
        <v>47</v>
      </c>
    </row>
    <row r="19" spans="2:6" x14ac:dyDescent="0.3">
      <c r="B19" s="59" t="s">
        <v>10</v>
      </c>
      <c r="C19" s="1" t="s">
        <v>45</v>
      </c>
      <c r="D19" s="5"/>
      <c r="E19" s="56">
        <v>3900</v>
      </c>
      <c r="F19" s="53" t="s">
        <v>90</v>
      </c>
    </row>
    <row r="20" spans="2:6" x14ac:dyDescent="0.3">
      <c r="B20" s="60"/>
      <c r="C20" s="1" t="s">
        <v>95</v>
      </c>
      <c r="D20" s="5">
        <v>1</v>
      </c>
      <c r="E20" s="57"/>
      <c r="F20" s="54"/>
    </row>
    <row r="21" spans="2:6" x14ac:dyDescent="0.3">
      <c r="B21" s="61"/>
      <c r="C21" s="1" t="s">
        <v>71</v>
      </c>
      <c r="D21" s="5">
        <v>3</v>
      </c>
      <c r="E21" s="58"/>
      <c r="F21" s="55"/>
    </row>
    <row r="22" spans="2:6" ht="28.8" x14ac:dyDescent="0.3">
      <c r="B22" s="11" t="s">
        <v>152</v>
      </c>
      <c r="C22" s="1" t="s">
        <v>12</v>
      </c>
      <c r="D22" s="5" t="s">
        <v>94</v>
      </c>
      <c r="E22" s="8">
        <v>24637</v>
      </c>
      <c r="F22" s="5" t="s">
        <v>93</v>
      </c>
    </row>
    <row r="23" spans="2:6" x14ac:dyDescent="0.3">
      <c r="B23" s="59" t="s">
        <v>13</v>
      </c>
      <c r="C23" s="1" t="s">
        <v>11</v>
      </c>
      <c r="D23" s="5"/>
      <c r="E23" s="56">
        <v>14700</v>
      </c>
      <c r="F23" s="53" t="s">
        <v>93</v>
      </c>
    </row>
    <row r="24" spans="2:6" x14ac:dyDescent="0.3">
      <c r="B24" s="60"/>
      <c r="C24" s="1" t="s">
        <v>83</v>
      </c>
      <c r="D24" s="5">
        <v>15</v>
      </c>
      <c r="E24" s="57"/>
      <c r="F24" s="54"/>
    </row>
    <row r="25" spans="2:6" x14ac:dyDescent="0.3">
      <c r="B25" s="61"/>
      <c r="C25" s="1" t="s">
        <v>84</v>
      </c>
      <c r="D25" s="5">
        <v>30</v>
      </c>
      <c r="E25" s="58"/>
      <c r="F25" s="55"/>
    </row>
    <row r="26" spans="2:6" ht="28.8" x14ac:dyDescent="0.3">
      <c r="B26" s="11" t="s">
        <v>14</v>
      </c>
      <c r="C26" s="1" t="s">
        <v>15</v>
      </c>
      <c r="D26" s="5">
        <v>8</v>
      </c>
      <c r="E26" s="8">
        <v>2500</v>
      </c>
      <c r="F26" s="5" t="s">
        <v>91</v>
      </c>
    </row>
    <row r="27" spans="2:6" ht="28.8" x14ac:dyDescent="0.3">
      <c r="B27" s="11" t="s">
        <v>16</v>
      </c>
      <c r="C27" s="1" t="s">
        <v>17</v>
      </c>
      <c r="D27" s="5" t="s">
        <v>92</v>
      </c>
      <c r="E27" s="8">
        <v>15000</v>
      </c>
      <c r="F27" s="5" t="s">
        <v>91</v>
      </c>
    </row>
    <row r="28" spans="2:6" x14ac:dyDescent="0.3">
      <c r="B28" s="59" t="s">
        <v>164</v>
      </c>
      <c r="C28" s="1" t="s">
        <v>45</v>
      </c>
      <c r="D28" s="5"/>
      <c r="E28" s="56">
        <v>44540</v>
      </c>
      <c r="F28" s="53" t="s">
        <v>90</v>
      </c>
    </row>
    <row r="29" spans="2:6" x14ac:dyDescent="0.3">
      <c r="B29" s="60"/>
      <c r="C29" s="1" t="s">
        <v>83</v>
      </c>
      <c r="D29" s="5">
        <v>41</v>
      </c>
      <c r="E29" s="57"/>
      <c r="F29" s="54"/>
    </row>
    <row r="30" spans="2:6" x14ac:dyDescent="0.3">
      <c r="B30" s="61"/>
      <c r="C30" s="1" t="s">
        <v>84</v>
      </c>
      <c r="D30" s="5">
        <v>80</v>
      </c>
      <c r="E30" s="58"/>
      <c r="F30" s="55"/>
    </row>
    <row r="31" spans="2:6" x14ac:dyDescent="0.3">
      <c r="B31" s="59" t="s">
        <v>163</v>
      </c>
      <c r="C31" s="1" t="s">
        <v>85</v>
      </c>
      <c r="D31" s="5"/>
      <c r="E31" s="56">
        <v>13404.89</v>
      </c>
      <c r="F31" s="53" t="s">
        <v>47</v>
      </c>
    </row>
    <row r="32" spans="2:6" x14ac:dyDescent="0.3">
      <c r="B32" s="60"/>
      <c r="C32" s="1" t="s">
        <v>42</v>
      </c>
      <c r="D32" s="5" t="s">
        <v>86</v>
      </c>
      <c r="E32" s="57"/>
      <c r="F32" s="54"/>
    </row>
    <row r="33" spans="2:6" x14ac:dyDescent="0.3">
      <c r="B33" s="60"/>
      <c r="C33" s="1" t="s">
        <v>87</v>
      </c>
      <c r="D33" s="5">
        <v>51</v>
      </c>
      <c r="E33" s="57"/>
      <c r="F33" s="54"/>
    </row>
    <row r="34" spans="2:6" x14ac:dyDescent="0.3">
      <c r="B34" s="61"/>
      <c r="C34" s="1" t="s">
        <v>89</v>
      </c>
      <c r="D34" s="5" t="s">
        <v>88</v>
      </c>
      <c r="E34" s="58"/>
      <c r="F34" s="55"/>
    </row>
    <row r="35" spans="2:6" x14ac:dyDescent="0.3">
      <c r="B35" s="59" t="s">
        <v>162</v>
      </c>
      <c r="C35" s="1" t="s">
        <v>45</v>
      </c>
      <c r="D35" s="5"/>
      <c r="E35" s="56">
        <v>15799.98</v>
      </c>
      <c r="F35" s="53" t="s">
        <v>82</v>
      </c>
    </row>
    <row r="36" spans="2:6" x14ac:dyDescent="0.3">
      <c r="B36" s="60"/>
      <c r="C36" s="1" t="s">
        <v>83</v>
      </c>
      <c r="D36" s="5">
        <v>14</v>
      </c>
      <c r="E36" s="57"/>
      <c r="F36" s="54"/>
    </row>
    <row r="37" spans="2:6" x14ac:dyDescent="0.3">
      <c r="B37" s="61"/>
      <c r="C37" s="1" t="s">
        <v>84</v>
      </c>
      <c r="D37" s="5">
        <v>28</v>
      </c>
      <c r="E37" s="58"/>
      <c r="F37" s="55"/>
    </row>
    <row r="38" spans="2:6" ht="28.8" x14ac:dyDescent="0.3">
      <c r="B38" s="11" t="s">
        <v>153</v>
      </c>
      <c r="C38" s="1" t="s">
        <v>12</v>
      </c>
      <c r="D38" s="5" t="s">
        <v>186</v>
      </c>
      <c r="E38" s="8">
        <v>12499.98</v>
      </c>
      <c r="F38" s="5" t="s">
        <v>91</v>
      </c>
    </row>
    <row r="39" spans="2:6" ht="28.8" x14ac:dyDescent="0.3">
      <c r="B39" s="11" t="s">
        <v>154</v>
      </c>
      <c r="C39" s="1" t="s">
        <v>12</v>
      </c>
      <c r="D39" s="5" t="s">
        <v>187</v>
      </c>
      <c r="E39" s="8">
        <v>5000</v>
      </c>
      <c r="F39" s="5" t="s">
        <v>51</v>
      </c>
    </row>
    <row r="40" spans="2:6" ht="28.8" x14ac:dyDescent="0.3">
      <c r="B40" s="11" t="s">
        <v>155</v>
      </c>
      <c r="C40" s="1" t="s">
        <v>81</v>
      </c>
      <c r="D40" s="5" t="s">
        <v>80</v>
      </c>
      <c r="E40" s="8">
        <v>60000</v>
      </c>
      <c r="F40" s="5" t="s">
        <v>79</v>
      </c>
    </row>
    <row r="41" spans="2:6" x14ac:dyDescent="0.3">
      <c r="B41" s="59" t="s">
        <v>10</v>
      </c>
      <c r="C41" s="1" t="s">
        <v>45</v>
      </c>
      <c r="D41" s="5"/>
      <c r="E41" s="56">
        <v>33940</v>
      </c>
      <c r="F41" s="53" t="s">
        <v>77</v>
      </c>
    </row>
    <row r="42" spans="2:6" x14ac:dyDescent="0.3">
      <c r="B42" s="60"/>
      <c r="C42" s="1" t="s">
        <v>78</v>
      </c>
      <c r="D42" s="5">
        <v>30</v>
      </c>
      <c r="E42" s="57"/>
      <c r="F42" s="54"/>
    </row>
    <row r="43" spans="2:6" x14ac:dyDescent="0.3">
      <c r="B43" s="60"/>
      <c r="C43" s="1" t="s">
        <v>71</v>
      </c>
      <c r="D43" s="5">
        <v>16</v>
      </c>
      <c r="E43" s="57"/>
      <c r="F43" s="54"/>
    </row>
    <row r="44" spans="2:6" x14ac:dyDescent="0.3">
      <c r="B44" s="61"/>
      <c r="C44" s="1" t="s">
        <v>18</v>
      </c>
      <c r="D44" s="5">
        <v>32</v>
      </c>
      <c r="E44" s="58"/>
      <c r="F44" s="55"/>
    </row>
    <row r="45" spans="2:6" ht="28.8" x14ac:dyDescent="0.3">
      <c r="B45" s="11" t="s">
        <v>10</v>
      </c>
      <c r="C45" s="1" t="s">
        <v>22</v>
      </c>
      <c r="D45" s="5">
        <v>56</v>
      </c>
      <c r="E45" s="8">
        <v>10080</v>
      </c>
      <c r="F45" s="5" t="s">
        <v>62</v>
      </c>
    </row>
    <row r="46" spans="2:6" ht="28.8" x14ac:dyDescent="0.3">
      <c r="B46" s="11" t="s">
        <v>23</v>
      </c>
      <c r="C46" s="1" t="s">
        <v>24</v>
      </c>
      <c r="D46" s="5">
        <v>107</v>
      </c>
      <c r="E46" s="8">
        <v>31133.79</v>
      </c>
      <c r="F46" s="5" t="s">
        <v>76</v>
      </c>
    </row>
    <row r="47" spans="2:6" ht="28.8" x14ac:dyDescent="0.3">
      <c r="B47" s="11" t="s">
        <v>23</v>
      </c>
      <c r="C47" s="1" t="s">
        <v>25</v>
      </c>
      <c r="D47" s="5">
        <v>112</v>
      </c>
      <c r="E47" s="8">
        <v>46730.879999999997</v>
      </c>
      <c r="F47" s="5" t="s">
        <v>76</v>
      </c>
    </row>
    <row r="48" spans="2:6" ht="28.8" x14ac:dyDescent="0.3">
      <c r="B48" s="11" t="s">
        <v>26</v>
      </c>
      <c r="C48" s="1" t="s">
        <v>27</v>
      </c>
      <c r="D48" s="5">
        <v>62</v>
      </c>
      <c r="E48" s="8">
        <v>434</v>
      </c>
      <c r="F48" s="5" t="s">
        <v>76</v>
      </c>
    </row>
    <row r="49" spans="2:6" x14ac:dyDescent="0.3">
      <c r="B49" s="11" t="s">
        <v>19</v>
      </c>
      <c r="C49" s="1" t="s">
        <v>28</v>
      </c>
      <c r="D49" s="5">
        <v>1</v>
      </c>
      <c r="E49" s="8">
        <v>1899</v>
      </c>
      <c r="F49" s="5" t="s">
        <v>75</v>
      </c>
    </row>
    <row r="50" spans="2:6" ht="28.8" x14ac:dyDescent="0.3">
      <c r="B50" s="11" t="s">
        <v>156</v>
      </c>
      <c r="C50" s="1" t="s">
        <v>29</v>
      </c>
      <c r="D50" s="5" t="s">
        <v>188</v>
      </c>
      <c r="E50" s="8">
        <v>1745.02</v>
      </c>
      <c r="F50" s="5" t="s">
        <v>69</v>
      </c>
    </row>
    <row r="51" spans="2:6" x14ac:dyDescent="0.3">
      <c r="B51" s="59" t="s">
        <v>30</v>
      </c>
      <c r="C51" s="1" t="s">
        <v>70</v>
      </c>
      <c r="D51" s="5"/>
      <c r="E51" s="56">
        <v>8874.26</v>
      </c>
      <c r="F51" s="53" t="s">
        <v>69</v>
      </c>
    </row>
    <row r="52" spans="2:6" x14ac:dyDescent="0.3">
      <c r="B52" s="60"/>
      <c r="C52" s="1" t="s">
        <v>71</v>
      </c>
      <c r="D52" s="5">
        <v>3</v>
      </c>
      <c r="E52" s="57"/>
      <c r="F52" s="54"/>
    </row>
    <row r="53" spans="2:6" x14ac:dyDescent="0.3">
      <c r="B53" s="60"/>
      <c r="C53" s="1" t="s">
        <v>72</v>
      </c>
      <c r="D53" s="5">
        <v>1</v>
      </c>
      <c r="E53" s="57"/>
      <c r="F53" s="54"/>
    </row>
    <row r="54" spans="2:6" x14ac:dyDescent="0.3">
      <c r="B54" s="60"/>
      <c r="C54" s="1" t="s">
        <v>73</v>
      </c>
      <c r="D54" s="5">
        <v>1</v>
      </c>
      <c r="E54" s="57"/>
      <c r="F54" s="54"/>
    </row>
    <row r="55" spans="2:6" x14ac:dyDescent="0.3">
      <c r="B55" s="61"/>
      <c r="C55" s="1" t="s">
        <v>74</v>
      </c>
      <c r="D55" s="5">
        <v>10</v>
      </c>
      <c r="E55" s="58"/>
      <c r="F55" s="55"/>
    </row>
    <row r="56" spans="2:6" ht="28.8" x14ac:dyDescent="0.3">
      <c r="B56" s="11" t="s">
        <v>165</v>
      </c>
      <c r="C56" s="1" t="s">
        <v>12</v>
      </c>
      <c r="D56" s="5" t="s">
        <v>68</v>
      </c>
      <c r="E56" s="8">
        <v>67480</v>
      </c>
      <c r="F56" s="5" t="s">
        <v>67</v>
      </c>
    </row>
    <row r="57" spans="2:6" x14ac:dyDescent="0.3">
      <c r="B57" s="62" t="s">
        <v>166</v>
      </c>
      <c r="C57" s="1" t="s">
        <v>60</v>
      </c>
      <c r="D57" s="5"/>
      <c r="E57" s="65">
        <v>6739.37</v>
      </c>
      <c r="F57" s="68" t="s">
        <v>59</v>
      </c>
    </row>
    <row r="58" spans="2:6" x14ac:dyDescent="0.3">
      <c r="B58" s="63"/>
      <c r="C58" s="1" t="s">
        <v>54</v>
      </c>
      <c r="D58" s="5">
        <v>4</v>
      </c>
      <c r="E58" s="66"/>
      <c r="F58" s="69"/>
    </row>
    <row r="59" spans="2:6" x14ac:dyDescent="0.3">
      <c r="B59" s="63"/>
      <c r="C59" s="1" t="s">
        <v>55</v>
      </c>
      <c r="D59" s="5">
        <v>3</v>
      </c>
      <c r="E59" s="66"/>
      <c r="F59" s="69"/>
    </row>
    <row r="60" spans="2:6" x14ac:dyDescent="0.3">
      <c r="B60" s="63"/>
      <c r="C60" s="1" t="s">
        <v>56</v>
      </c>
      <c r="D60" s="5">
        <v>1</v>
      </c>
      <c r="E60" s="66"/>
      <c r="F60" s="69"/>
    </row>
    <row r="61" spans="2:6" x14ac:dyDescent="0.3">
      <c r="B61" s="63"/>
      <c r="C61" s="1" t="s">
        <v>57</v>
      </c>
      <c r="D61" s="5">
        <v>4</v>
      </c>
      <c r="E61" s="66"/>
      <c r="F61" s="69"/>
    </row>
    <row r="62" spans="2:6" x14ac:dyDescent="0.3">
      <c r="B62" s="64"/>
      <c r="C62" s="1" t="s">
        <v>58</v>
      </c>
      <c r="D62" s="5">
        <v>7</v>
      </c>
      <c r="E62" s="67"/>
      <c r="F62" s="70"/>
    </row>
    <row r="63" spans="2:6" ht="43.2" x14ac:dyDescent="0.3">
      <c r="B63" s="11" t="s">
        <v>167</v>
      </c>
      <c r="C63" s="1" t="s">
        <v>21</v>
      </c>
      <c r="D63" s="5" t="s">
        <v>53</v>
      </c>
      <c r="E63" s="8">
        <v>10000</v>
      </c>
      <c r="F63" s="5" t="s">
        <v>52</v>
      </c>
    </row>
    <row r="64" spans="2:6" ht="28.8" x14ac:dyDescent="0.3">
      <c r="B64" s="11" t="s">
        <v>49</v>
      </c>
      <c r="C64" s="1" t="s">
        <v>12</v>
      </c>
      <c r="D64" s="5" t="s">
        <v>50</v>
      </c>
      <c r="E64" s="8">
        <v>43903</v>
      </c>
      <c r="F64" s="5" t="s">
        <v>51</v>
      </c>
    </row>
    <row r="65" spans="2:6" x14ac:dyDescent="0.3">
      <c r="B65" s="59" t="s">
        <v>168</v>
      </c>
      <c r="C65" s="1" t="s">
        <v>45</v>
      </c>
      <c r="D65" s="5"/>
      <c r="E65" s="65">
        <v>10557</v>
      </c>
      <c r="F65" s="53" t="s">
        <v>47</v>
      </c>
    </row>
    <row r="66" spans="2:6" x14ac:dyDescent="0.3">
      <c r="B66" s="60"/>
      <c r="C66" s="1" t="s">
        <v>46</v>
      </c>
      <c r="D66" s="5">
        <v>4</v>
      </c>
      <c r="E66" s="66"/>
      <c r="F66" s="54"/>
    </row>
    <row r="67" spans="2:6" x14ac:dyDescent="0.3">
      <c r="B67" s="61"/>
      <c r="C67" s="1" t="s">
        <v>191</v>
      </c>
      <c r="D67" s="5">
        <v>4</v>
      </c>
      <c r="E67" s="66"/>
      <c r="F67" s="55"/>
    </row>
    <row r="68" spans="2:6" ht="43.2" x14ac:dyDescent="0.3">
      <c r="B68" s="11" t="s">
        <v>169</v>
      </c>
      <c r="C68" s="1" t="s">
        <v>43</v>
      </c>
      <c r="D68" s="5" t="s">
        <v>44</v>
      </c>
      <c r="E68" s="8">
        <v>22113.82</v>
      </c>
      <c r="F68" s="5" t="s">
        <v>48</v>
      </c>
    </row>
    <row r="69" spans="2:6" ht="28.8" x14ac:dyDescent="0.3">
      <c r="B69" s="11" t="s">
        <v>170</v>
      </c>
      <c r="C69" s="1" t="s">
        <v>189</v>
      </c>
      <c r="D69" s="5" t="s">
        <v>145</v>
      </c>
      <c r="E69" s="8">
        <v>5949</v>
      </c>
      <c r="F69" s="5" t="s">
        <v>146</v>
      </c>
    </row>
    <row r="70" spans="2:6" ht="43.2" x14ac:dyDescent="0.3">
      <c r="B70" s="11" t="s">
        <v>171</v>
      </c>
      <c r="C70" s="1" t="s">
        <v>32</v>
      </c>
      <c r="D70" s="5" t="s">
        <v>190</v>
      </c>
      <c r="E70" s="8">
        <v>7401</v>
      </c>
      <c r="F70" s="5" t="s">
        <v>144</v>
      </c>
    </row>
    <row r="71" spans="2:6" ht="43.2" x14ac:dyDescent="0.3">
      <c r="B71" s="11" t="s">
        <v>172</v>
      </c>
      <c r="C71" s="1" t="s">
        <v>33</v>
      </c>
      <c r="D71" s="5" t="s">
        <v>143</v>
      </c>
      <c r="E71" s="8">
        <v>4168</v>
      </c>
      <c r="F71" s="5" t="s">
        <v>144</v>
      </c>
    </row>
    <row r="72" spans="2:6" ht="28.8" x14ac:dyDescent="0.3">
      <c r="B72" s="11" t="s">
        <v>173</v>
      </c>
      <c r="C72" s="1" t="s">
        <v>12</v>
      </c>
      <c r="D72" s="5">
        <v>18.562999999999999</v>
      </c>
      <c r="E72" s="8">
        <v>22000</v>
      </c>
      <c r="F72" s="5" t="s">
        <v>142</v>
      </c>
    </row>
    <row r="73" spans="2:6" ht="28.8" x14ac:dyDescent="0.3">
      <c r="B73" s="11" t="s">
        <v>174</v>
      </c>
      <c r="C73" s="1" t="s">
        <v>12</v>
      </c>
      <c r="D73" s="5" t="s">
        <v>140</v>
      </c>
      <c r="E73" s="8">
        <v>22799.9</v>
      </c>
      <c r="F73" s="5" t="s">
        <v>141</v>
      </c>
    </row>
    <row r="74" spans="2:6" ht="43.2" x14ac:dyDescent="0.3">
      <c r="B74" s="11" t="s">
        <v>175</v>
      </c>
      <c r="C74" s="1" t="s">
        <v>34</v>
      </c>
      <c r="D74" s="5">
        <v>15</v>
      </c>
      <c r="E74" s="8">
        <v>17500</v>
      </c>
      <c r="F74" s="5" t="s">
        <v>137</v>
      </c>
    </row>
    <row r="75" spans="2:6" ht="28.8" x14ac:dyDescent="0.3">
      <c r="B75" s="11" t="s">
        <v>49</v>
      </c>
      <c r="C75" s="1" t="s">
        <v>12</v>
      </c>
      <c r="D75" s="5">
        <v>43.802999999999997</v>
      </c>
      <c r="E75" s="8">
        <v>48830.71</v>
      </c>
      <c r="F75" s="5" t="s">
        <v>113</v>
      </c>
    </row>
    <row r="76" spans="2:6" ht="14.4" customHeight="1" x14ac:dyDescent="0.3">
      <c r="B76" s="59" t="s">
        <v>176</v>
      </c>
      <c r="C76" s="1" t="s">
        <v>35</v>
      </c>
      <c r="D76" s="5"/>
      <c r="E76" s="56">
        <v>3212.5</v>
      </c>
      <c r="F76" s="53" t="s">
        <v>137</v>
      </c>
    </row>
    <row r="77" spans="2:6" x14ac:dyDescent="0.3">
      <c r="B77" s="60"/>
      <c r="C77" s="1" t="s">
        <v>138</v>
      </c>
      <c r="D77" s="5">
        <v>2</v>
      </c>
      <c r="E77" s="57"/>
      <c r="F77" s="54"/>
    </row>
    <row r="78" spans="2:6" x14ac:dyDescent="0.3">
      <c r="B78" s="61"/>
      <c r="C78" s="1" t="s">
        <v>139</v>
      </c>
      <c r="D78" s="5">
        <v>4</v>
      </c>
      <c r="E78" s="58"/>
      <c r="F78" s="55"/>
    </row>
    <row r="79" spans="2:6" x14ac:dyDescent="0.3">
      <c r="B79" s="11" t="s">
        <v>135</v>
      </c>
      <c r="C79" s="1" t="s">
        <v>36</v>
      </c>
      <c r="D79" s="5">
        <v>10</v>
      </c>
      <c r="E79" s="8">
        <v>1890</v>
      </c>
      <c r="F79" s="5" t="s">
        <v>106</v>
      </c>
    </row>
    <row r="80" spans="2:6" ht="28.8" customHeight="1" x14ac:dyDescent="0.3">
      <c r="B80" s="59" t="s">
        <v>37</v>
      </c>
      <c r="C80" s="1" t="s">
        <v>35</v>
      </c>
      <c r="D80" s="5"/>
      <c r="E80" s="56">
        <v>1733</v>
      </c>
      <c r="F80" s="53" t="s">
        <v>134</v>
      </c>
    </row>
    <row r="81" spans="2:6" x14ac:dyDescent="0.3">
      <c r="B81" s="60"/>
      <c r="C81" s="1" t="s">
        <v>132</v>
      </c>
      <c r="D81" s="5">
        <v>1</v>
      </c>
      <c r="E81" s="57"/>
      <c r="F81" s="54"/>
    </row>
    <row r="82" spans="2:6" x14ac:dyDescent="0.3">
      <c r="B82" s="61"/>
      <c r="C82" s="1" t="s">
        <v>133</v>
      </c>
      <c r="D82" s="5">
        <v>1</v>
      </c>
      <c r="E82" s="58"/>
      <c r="F82" s="55"/>
    </row>
    <row r="83" spans="2:6" ht="28.8" x14ac:dyDescent="0.3">
      <c r="B83" s="11" t="s">
        <v>37</v>
      </c>
      <c r="C83" s="1" t="s">
        <v>38</v>
      </c>
      <c r="D83" s="5"/>
      <c r="E83" s="8">
        <v>1118.46</v>
      </c>
      <c r="F83" s="5"/>
    </row>
    <row r="84" spans="2:6" x14ac:dyDescent="0.3">
      <c r="B84" s="59" t="s">
        <v>19</v>
      </c>
      <c r="C84" s="1" t="s">
        <v>20</v>
      </c>
      <c r="D84" s="5"/>
      <c r="E84" s="56">
        <v>8479.7000000000007</v>
      </c>
      <c r="F84" s="53" t="s">
        <v>131</v>
      </c>
    </row>
    <row r="85" spans="2:6" x14ac:dyDescent="0.3">
      <c r="B85" s="60"/>
      <c r="C85" s="1" t="s">
        <v>129</v>
      </c>
      <c r="D85" s="5">
        <v>3</v>
      </c>
      <c r="E85" s="57"/>
      <c r="F85" s="54"/>
    </row>
    <row r="86" spans="2:6" x14ac:dyDescent="0.3">
      <c r="B86" s="61"/>
      <c r="C86" s="1" t="s">
        <v>130</v>
      </c>
      <c r="D86" s="5">
        <v>20</v>
      </c>
      <c r="E86" s="58"/>
      <c r="F86" s="55"/>
    </row>
    <row r="87" spans="2:6" ht="28.8" x14ac:dyDescent="0.3">
      <c r="B87" s="11" t="s">
        <v>31</v>
      </c>
      <c r="C87" s="1" t="s">
        <v>12</v>
      </c>
      <c r="D87" s="5" t="s">
        <v>127</v>
      </c>
      <c r="E87" s="8">
        <v>22799.81</v>
      </c>
      <c r="F87" s="5" t="s">
        <v>128</v>
      </c>
    </row>
    <row r="88" spans="2:6" ht="28.8" x14ac:dyDescent="0.3">
      <c r="B88" s="11" t="s">
        <v>177</v>
      </c>
      <c r="C88" s="1" t="s">
        <v>12</v>
      </c>
      <c r="D88" s="5" t="s">
        <v>125</v>
      </c>
      <c r="E88" s="8">
        <v>18504</v>
      </c>
      <c r="F88" s="5" t="s">
        <v>126</v>
      </c>
    </row>
    <row r="89" spans="2:6" ht="28.8" x14ac:dyDescent="0.3">
      <c r="B89" s="11" t="s">
        <v>178</v>
      </c>
      <c r="C89" s="1" t="s">
        <v>12</v>
      </c>
      <c r="D89" s="5" t="s">
        <v>123</v>
      </c>
      <c r="E89" s="8">
        <v>48999.3</v>
      </c>
      <c r="F89" s="5" t="s">
        <v>124</v>
      </c>
    </row>
    <row r="90" spans="2:6" ht="28.8" customHeight="1" x14ac:dyDescent="0.3">
      <c r="B90" s="59" t="s">
        <v>39</v>
      </c>
      <c r="C90" s="1" t="s">
        <v>40</v>
      </c>
      <c r="D90" s="5"/>
      <c r="E90" s="56">
        <v>38985</v>
      </c>
      <c r="F90" s="53" t="s">
        <v>77</v>
      </c>
    </row>
    <row r="91" spans="2:6" x14ac:dyDescent="0.3">
      <c r="B91" s="60"/>
      <c r="C91" s="1" t="s">
        <v>119</v>
      </c>
      <c r="D91" s="5">
        <v>30</v>
      </c>
      <c r="E91" s="57"/>
      <c r="F91" s="54"/>
    </row>
    <row r="92" spans="2:6" x14ac:dyDescent="0.3">
      <c r="B92" s="60"/>
      <c r="C92" s="1" t="s">
        <v>158</v>
      </c>
      <c r="D92" s="5">
        <v>30</v>
      </c>
      <c r="E92" s="57"/>
      <c r="F92" s="54"/>
    </row>
    <row r="93" spans="2:6" x14ac:dyDescent="0.3">
      <c r="B93" s="60"/>
      <c r="C93" s="1" t="s">
        <v>159</v>
      </c>
      <c r="D93" s="5">
        <v>60</v>
      </c>
      <c r="E93" s="57"/>
      <c r="F93" s="54"/>
    </row>
    <row r="94" spans="2:6" x14ac:dyDescent="0.3">
      <c r="B94" s="60"/>
      <c r="C94" s="1" t="s">
        <v>157</v>
      </c>
      <c r="D94" s="5">
        <v>60</v>
      </c>
      <c r="E94" s="57"/>
      <c r="F94" s="54"/>
    </row>
    <row r="95" spans="2:6" x14ac:dyDescent="0.3">
      <c r="B95" s="60"/>
      <c r="C95" s="1" t="s">
        <v>160</v>
      </c>
      <c r="D95" s="5">
        <v>60</v>
      </c>
      <c r="E95" s="57"/>
      <c r="F95" s="54"/>
    </row>
    <row r="96" spans="2:6" x14ac:dyDescent="0.3">
      <c r="B96" s="60"/>
      <c r="C96" s="1" t="s">
        <v>120</v>
      </c>
      <c r="D96" s="5">
        <v>60</v>
      </c>
      <c r="E96" s="57"/>
      <c r="F96" s="54"/>
    </row>
    <row r="97" spans="2:6" x14ac:dyDescent="0.3">
      <c r="B97" s="60"/>
      <c r="C97" s="1" t="s">
        <v>121</v>
      </c>
      <c r="D97" s="5">
        <v>90</v>
      </c>
      <c r="E97" s="57"/>
      <c r="F97" s="54"/>
    </row>
    <row r="98" spans="2:6" x14ac:dyDescent="0.3">
      <c r="B98" s="60"/>
      <c r="C98" s="1" t="s">
        <v>122</v>
      </c>
      <c r="D98" s="5">
        <v>30</v>
      </c>
      <c r="E98" s="57"/>
      <c r="F98" s="54"/>
    </row>
    <row r="99" spans="2:6" x14ac:dyDescent="0.3">
      <c r="B99" s="61"/>
      <c r="C99" s="1" t="s">
        <v>161</v>
      </c>
      <c r="D99" s="5">
        <v>30</v>
      </c>
      <c r="E99" s="58"/>
      <c r="F99" s="55"/>
    </row>
    <row r="100" spans="2:6" ht="28.8" customHeight="1" x14ac:dyDescent="0.3">
      <c r="B100" s="59" t="s">
        <v>39</v>
      </c>
      <c r="C100" s="1" t="s">
        <v>41</v>
      </c>
      <c r="D100" s="5"/>
      <c r="E100" s="56">
        <v>4283.5</v>
      </c>
      <c r="F100" s="53" t="s">
        <v>77</v>
      </c>
    </row>
    <row r="101" spans="2:6" x14ac:dyDescent="0.3">
      <c r="B101" s="60"/>
      <c r="C101" s="1" t="s">
        <v>114</v>
      </c>
      <c r="D101" s="5">
        <v>72</v>
      </c>
      <c r="E101" s="57"/>
      <c r="F101" s="54"/>
    </row>
    <row r="102" spans="2:6" x14ac:dyDescent="0.3">
      <c r="B102" s="60"/>
      <c r="C102" s="1" t="s">
        <v>115</v>
      </c>
      <c r="D102" s="5">
        <v>72</v>
      </c>
      <c r="E102" s="57"/>
      <c r="F102" s="54"/>
    </row>
    <row r="103" spans="2:6" x14ac:dyDescent="0.3">
      <c r="B103" s="60"/>
      <c r="C103" s="1" t="s">
        <v>118</v>
      </c>
      <c r="D103" s="5">
        <v>5</v>
      </c>
      <c r="E103" s="57"/>
      <c r="F103" s="54"/>
    </row>
    <row r="104" spans="2:6" x14ac:dyDescent="0.3">
      <c r="B104" s="60"/>
      <c r="C104" s="1" t="s">
        <v>116</v>
      </c>
      <c r="D104" s="5">
        <v>1</v>
      </c>
      <c r="E104" s="57"/>
      <c r="F104" s="54"/>
    </row>
    <row r="105" spans="2:6" ht="13.8" customHeight="1" x14ac:dyDescent="0.3">
      <c r="B105" s="61"/>
      <c r="C105" s="1" t="s">
        <v>117</v>
      </c>
      <c r="D105" s="5">
        <v>4</v>
      </c>
      <c r="E105" s="58"/>
      <c r="F105" s="55"/>
    </row>
    <row r="106" spans="2:6" x14ac:dyDescent="0.3">
      <c r="B106" s="59" t="s">
        <v>179</v>
      </c>
      <c r="C106" s="1" t="s">
        <v>11</v>
      </c>
      <c r="D106" s="5"/>
      <c r="E106" s="56">
        <v>32550</v>
      </c>
      <c r="F106" s="53" t="s">
        <v>113</v>
      </c>
    </row>
    <row r="107" spans="2:6" x14ac:dyDescent="0.3">
      <c r="B107" s="60"/>
      <c r="C107" s="1" t="s">
        <v>78</v>
      </c>
      <c r="D107" s="5">
        <v>30</v>
      </c>
      <c r="E107" s="57"/>
      <c r="F107" s="54"/>
    </row>
    <row r="108" spans="2:6" x14ac:dyDescent="0.3">
      <c r="B108" s="61"/>
      <c r="C108" s="1" t="s">
        <v>18</v>
      </c>
      <c r="D108" s="5">
        <v>70</v>
      </c>
      <c r="E108" s="58"/>
      <c r="F108" s="55"/>
    </row>
    <row r="109" spans="2:6" x14ac:dyDescent="0.3">
      <c r="B109" s="59" t="s">
        <v>180</v>
      </c>
      <c r="C109" s="1" t="s">
        <v>45</v>
      </c>
      <c r="D109" s="5"/>
      <c r="E109" s="56">
        <v>28380</v>
      </c>
      <c r="F109" s="53" t="s">
        <v>77</v>
      </c>
    </row>
    <row r="110" spans="2:6" x14ac:dyDescent="0.3">
      <c r="B110" s="60"/>
      <c r="C110" s="1" t="s">
        <v>46</v>
      </c>
      <c r="D110" s="5">
        <v>8</v>
      </c>
      <c r="E110" s="57"/>
      <c r="F110" s="54"/>
    </row>
    <row r="111" spans="2:6" x14ac:dyDescent="0.3">
      <c r="B111" s="60"/>
      <c r="C111" s="1" t="s">
        <v>111</v>
      </c>
      <c r="D111" s="5">
        <v>30</v>
      </c>
      <c r="E111" s="57"/>
      <c r="F111" s="54"/>
    </row>
    <row r="112" spans="2:6" x14ac:dyDescent="0.3">
      <c r="B112" s="60"/>
      <c r="C112" s="1" t="s">
        <v>74</v>
      </c>
      <c r="D112" s="5">
        <v>4</v>
      </c>
      <c r="E112" s="57"/>
      <c r="F112" s="54"/>
    </row>
    <row r="113" spans="2:6" x14ac:dyDescent="0.3">
      <c r="B113" s="60"/>
      <c r="C113" s="1" t="s">
        <v>71</v>
      </c>
      <c r="D113" s="5">
        <v>1</v>
      </c>
      <c r="E113" s="57"/>
      <c r="F113" s="54"/>
    </row>
    <row r="114" spans="2:6" x14ac:dyDescent="0.3">
      <c r="B114" s="61"/>
      <c r="C114" s="1" t="s">
        <v>95</v>
      </c>
      <c r="D114" s="5" t="s">
        <v>112</v>
      </c>
      <c r="E114" s="58"/>
      <c r="F114" s="55"/>
    </row>
    <row r="115" spans="2:6" ht="43.2" x14ac:dyDescent="0.3">
      <c r="B115" s="11" t="s">
        <v>169</v>
      </c>
      <c r="C115" s="1" t="s">
        <v>12</v>
      </c>
      <c r="D115" s="5" t="s">
        <v>110</v>
      </c>
      <c r="E115" s="8">
        <v>94537</v>
      </c>
      <c r="F115" s="5" t="s">
        <v>48</v>
      </c>
    </row>
    <row r="116" spans="2:6" x14ac:dyDescent="0.3">
      <c r="B116" s="59" t="s">
        <v>181</v>
      </c>
      <c r="C116" s="1" t="s">
        <v>11</v>
      </c>
      <c r="D116" s="5"/>
      <c r="E116" s="56">
        <v>5000</v>
      </c>
      <c r="F116" s="53" t="s">
        <v>48</v>
      </c>
    </row>
    <row r="117" spans="2:6" x14ac:dyDescent="0.3">
      <c r="B117" s="60"/>
      <c r="C117" s="1" t="s">
        <v>83</v>
      </c>
      <c r="D117" s="5">
        <v>5</v>
      </c>
      <c r="E117" s="57"/>
      <c r="F117" s="54"/>
    </row>
    <row r="118" spans="2:6" x14ac:dyDescent="0.3">
      <c r="B118" s="61"/>
      <c r="C118" s="1" t="s">
        <v>84</v>
      </c>
      <c r="D118" s="5">
        <v>10</v>
      </c>
      <c r="E118" s="58"/>
      <c r="F118" s="55"/>
    </row>
    <row r="119" spans="2:6" ht="28.8" customHeight="1" x14ac:dyDescent="0.3">
      <c r="B119" s="59" t="s">
        <v>182</v>
      </c>
      <c r="C119" s="1" t="s">
        <v>11</v>
      </c>
      <c r="D119" s="5"/>
      <c r="E119" s="56">
        <v>35525</v>
      </c>
      <c r="F119" s="53" t="s">
        <v>106</v>
      </c>
    </row>
    <row r="120" spans="2:6" x14ac:dyDescent="0.3">
      <c r="B120" s="60"/>
      <c r="C120" s="1" t="s">
        <v>46</v>
      </c>
      <c r="D120" s="5">
        <v>15</v>
      </c>
      <c r="E120" s="57"/>
      <c r="F120" s="54"/>
    </row>
    <row r="121" spans="2:6" x14ac:dyDescent="0.3">
      <c r="B121" s="60"/>
      <c r="C121" s="1" t="s">
        <v>109</v>
      </c>
      <c r="D121" s="5">
        <v>2</v>
      </c>
      <c r="E121" s="57"/>
      <c r="F121" s="54"/>
    </row>
    <row r="122" spans="2:6" x14ac:dyDescent="0.3">
      <c r="B122" s="60"/>
      <c r="C122" s="1" t="s">
        <v>83</v>
      </c>
      <c r="D122" s="5">
        <v>22</v>
      </c>
      <c r="E122" s="57"/>
      <c r="F122" s="54"/>
    </row>
    <row r="123" spans="2:6" x14ac:dyDescent="0.3">
      <c r="B123" s="61"/>
      <c r="C123" s="1" t="s">
        <v>84</v>
      </c>
      <c r="D123" s="5">
        <v>42</v>
      </c>
      <c r="E123" s="58"/>
      <c r="F123" s="55"/>
    </row>
    <row r="124" spans="2:6" ht="18.600000000000001" customHeight="1" x14ac:dyDescent="0.3">
      <c r="B124" s="59" t="s">
        <v>182</v>
      </c>
      <c r="C124" s="1" t="s">
        <v>107</v>
      </c>
      <c r="D124" s="5"/>
      <c r="E124" s="56">
        <v>32470</v>
      </c>
      <c r="F124" s="53" t="s">
        <v>106</v>
      </c>
    </row>
    <row r="125" spans="2:6" x14ac:dyDescent="0.3">
      <c r="B125" s="60"/>
      <c r="C125" s="1" t="s">
        <v>71</v>
      </c>
      <c r="D125" s="5">
        <v>20</v>
      </c>
      <c r="E125" s="57"/>
      <c r="F125" s="54"/>
    </row>
    <row r="126" spans="2:6" x14ac:dyDescent="0.3">
      <c r="B126" s="60"/>
      <c r="C126" s="1" t="s">
        <v>108</v>
      </c>
      <c r="D126" s="5">
        <v>36</v>
      </c>
      <c r="E126" s="57"/>
      <c r="F126" s="54"/>
    </row>
    <row r="127" spans="2:6" x14ac:dyDescent="0.3">
      <c r="B127" s="60"/>
      <c r="C127" s="1" t="s">
        <v>46</v>
      </c>
      <c r="D127" s="5">
        <v>13</v>
      </c>
      <c r="E127" s="57"/>
      <c r="F127" s="54"/>
    </row>
    <row r="128" spans="2:6" x14ac:dyDescent="0.3">
      <c r="B128" s="61"/>
      <c r="C128" s="1" t="s">
        <v>109</v>
      </c>
      <c r="D128" s="5">
        <v>2</v>
      </c>
      <c r="E128" s="58"/>
      <c r="F128" s="55"/>
    </row>
    <row r="129" spans="2:6" ht="39" customHeight="1" x14ac:dyDescent="0.3">
      <c r="B129" s="11" t="s">
        <v>183</v>
      </c>
      <c r="C129" s="1" t="s">
        <v>34</v>
      </c>
      <c r="D129" s="5">
        <v>15</v>
      </c>
      <c r="E129" s="8">
        <v>17250</v>
      </c>
      <c r="F129" s="5" t="s">
        <v>51</v>
      </c>
    </row>
    <row r="130" spans="2:6" ht="28.8" customHeight="1" x14ac:dyDescent="0.3">
      <c r="B130" s="59" t="s">
        <v>184</v>
      </c>
      <c r="C130" s="1" t="s">
        <v>105</v>
      </c>
      <c r="D130" s="5"/>
      <c r="E130" s="56">
        <v>45180</v>
      </c>
      <c r="F130" s="53" t="s">
        <v>101</v>
      </c>
    </row>
    <row r="131" spans="2:6" x14ac:dyDescent="0.3">
      <c r="B131" s="60"/>
      <c r="C131" s="1" t="s">
        <v>159</v>
      </c>
      <c r="D131" s="5">
        <v>120</v>
      </c>
      <c r="E131" s="57"/>
      <c r="F131" s="54"/>
    </row>
    <row r="132" spans="2:6" x14ac:dyDescent="0.3">
      <c r="B132" s="60"/>
      <c r="C132" s="1" t="s">
        <v>157</v>
      </c>
      <c r="D132" s="5">
        <v>120</v>
      </c>
      <c r="E132" s="57"/>
      <c r="F132" s="54"/>
    </row>
    <row r="133" spans="2:6" x14ac:dyDescent="0.3">
      <c r="B133" s="60"/>
      <c r="C133" s="1" t="s">
        <v>102</v>
      </c>
      <c r="D133" s="5">
        <v>120</v>
      </c>
      <c r="E133" s="57"/>
      <c r="F133" s="54"/>
    </row>
    <row r="134" spans="2:6" x14ac:dyDescent="0.3">
      <c r="B134" s="60"/>
      <c r="C134" s="1" t="s">
        <v>103</v>
      </c>
      <c r="D134" s="5">
        <v>120</v>
      </c>
      <c r="E134" s="57"/>
      <c r="F134" s="54"/>
    </row>
    <row r="135" spans="2:6" x14ac:dyDescent="0.3">
      <c r="B135" s="61"/>
      <c r="C135" s="1" t="s">
        <v>104</v>
      </c>
      <c r="D135" s="5">
        <v>180</v>
      </c>
      <c r="E135" s="58"/>
      <c r="F135" s="55"/>
    </row>
    <row r="136" spans="2:6" ht="28.8" customHeight="1" x14ac:dyDescent="0.3">
      <c r="B136" s="59" t="s">
        <v>185</v>
      </c>
      <c r="C136" s="1" t="s">
        <v>11</v>
      </c>
      <c r="D136" s="5"/>
      <c r="E136" s="56">
        <v>21000</v>
      </c>
      <c r="F136" s="53" t="s">
        <v>82</v>
      </c>
    </row>
    <row r="137" spans="2:6" x14ac:dyDescent="0.3">
      <c r="B137" s="60"/>
      <c r="C137" s="1" t="s">
        <v>83</v>
      </c>
      <c r="D137" s="5">
        <v>18</v>
      </c>
      <c r="E137" s="57"/>
      <c r="F137" s="54"/>
    </row>
    <row r="138" spans="2:6" x14ac:dyDescent="0.3">
      <c r="B138" s="61"/>
      <c r="C138" s="1" t="s">
        <v>262</v>
      </c>
      <c r="D138" s="5">
        <v>36</v>
      </c>
      <c r="E138" s="58"/>
      <c r="F138" s="55"/>
    </row>
    <row r="139" spans="2:6" ht="57.6" customHeight="1" x14ac:dyDescent="0.3">
      <c r="B139" s="52" t="s">
        <v>261</v>
      </c>
      <c r="C139" s="1" t="s">
        <v>11</v>
      </c>
      <c r="D139" s="5"/>
      <c r="E139" s="51">
        <v>12798</v>
      </c>
      <c r="F139" s="50" t="s">
        <v>137</v>
      </c>
    </row>
    <row r="140" spans="2:6" x14ac:dyDescent="0.3">
      <c r="B140" s="52"/>
      <c r="C140" s="1" t="s">
        <v>83</v>
      </c>
      <c r="D140" s="5">
        <v>11</v>
      </c>
      <c r="E140" s="51"/>
      <c r="F140" s="50"/>
    </row>
    <row r="141" spans="2:6" x14ac:dyDescent="0.3">
      <c r="B141" s="52"/>
      <c r="C141" s="1" t="s">
        <v>262</v>
      </c>
      <c r="D141" s="5">
        <v>11</v>
      </c>
      <c r="E141" s="51"/>
      <c r="F141" s="50"/>
    </row>
    <row r="142" spans="2:6" x14ac:dyDescent="0.3">
      <c r="B142" s="52"/>
      <c r="C142" s="1" t="s">
        <v>263</v>
      </c>
      <c r="D142" s="5">
        <v>1</v>
      </c>
      <c r="E142" s="51"/>
      <c r="F142" s="50"/>
    </row>
    <row r="143" spans="2:6" x14ac:dyDescent="0.3">
      <c r="B143" s="52"/>
      <c r="C143" s="20" t="s">
        <v>264</v>
      </c>
      <c r="D143" s="5">
        <v>6</v>
      </c>
      <c r="E143" s="51"/>
      <c r="F143" s="50"/>
    </row>
    <row r="144" spans="2:6" x14ac:dyDescent="0.3">
      <c r="B144" s="52"/>
      <c r="C144" s="20" t="s">
        <v>265</v>
      </c>
      <c r="D144" s="5">
        <v>6</v>
      </c>
      <c r="E144" s="51"/>
      <c r="F144" s="50"/>
    </row>
    <row r="145" spans="2:6" x14ac:dyDescent="0.3">
      <c r="B145" s="16"/>
      <c r="C145" s="17"/>
      <c r="D145" s="18"/>
      <c r="E145" s="19"/>
      <c r="F145" s="18"/>
    </row>
    <row r="146" spans="2:6" x14ac:dyDescent="0.3">
      <c r="B146" s="16"/>
      <c r="C146" s="17"/>
      <c r="D146" s="18"/>
      <c r="E146" s="19"/>
      <c r="F146" s="18"/>
    </row>
    <row r="147" spans="2:6" x14ac:dyDescent="0.3">
      <c r="B147" s="16"/>
      <c r="C147" s="17"/>
      <c r="D147" s="18"/>
      <c r="E147" s="19"/>
      <c r="F147" s="18"/>
    </row>
    <row r="148" spans="2:6" x14ac:dyDescent="0.3">
      <c r="B148" s="77" t="s">
        <v>386</v>
      </c>
    </row>
    <row r="149" spans="2:6" ht="30.6" customHeight="1" x14ac:dyDescent="0.3">
      <c r="B149" s="59" t="s">
        <v>179</v>
      </c>
      <c r="C149" s="1" t="s">
        <v>11</v>
      </c>
      <c r="D149" s="5"/>
      <c r="E149" s="56">
        <v>11560</v>
      </c>
      <c r="F149" s="53" t="s">
        <v>90</v>
      </c>
    </row>
    <row r="150" spans="2:6" ht="30.6" customHeight="1" x14ac:dyDescent="0.3">
      <c r="B150" s="61"/>
      <c r="C150" s="1" t="s">
        <v>95</v>
      </c>
      <c r="D150" s="5">
        <v>2</v>
      </c>
      <c r="E150" s="58"/>
      <c r="F150" s="55"/>
    </row>
    <row r="151" spans="2:6" x14ac:dyDescent="0.3">
      <c r="B151" s="11" t="s">
        <v>135</v>
      </c>
      <c r="C151" s="1" t="s">
        <v>251</v>
      </c>
      <c r="D151" s="5">
        <v>12</v>
      </c>
      <c r="E151" s="8">
        <v>81000</v>
      </c>
      <c r="F151" s="5" t="s">
        <v>206</v>
      </c>
    </row>
    <row r="152" spans="2:6" ht="28.8" x14ac:dyDescent="0.3">
      <c r="B152" s="13" t="s">
        <v>228</v>
      </c>
      <c r="C152" s="1" t="s">
        <v>229</v>
      </c>
      <c r="D152" s="5">
        <v>1</v>
      </c>
      <c r="E152" s="8">
        <v>5000</v>
      </c>
      <c r="F152" s="5" t="s">
        <v>90</v>
      </c>
    </row>
    <row r="153" spans="2:6" ht="28.8" customHeight="1" x14ac:dyDescent="0.3">
      <c r="B153" s="62" t="s">
        <v>230</v>
      </c>
      <c r="C153" s="1" t="s">
        <v>249</v>
      </c>
      <c r="D153" s="5"/>
      <c r="E153" s="56">
        <v>45172</v>
      </c>
      <c r="F153" s="68" t="s">
        <v>208</v>
      </c>
    </row>
    <row r="154" spans="2:6" x14ac:dyDescent="0.3">
      <c r="B154" s="63"/>
      <c r="C154" s="1" t="s">
        <v>252</v>
      </c>
      <c r="D154" s="5">
        <v>1</v>
      </c>
      <c r="E154" s="57"/>
      <c r="F154" s="69"/>
    </row>
    <row r="155" spans="2:6" x14ac:dyDescent="0.3">
      <c r="B155" s="63"/>
      <c r="C155" s="1" t="s">
        <v>253</v>
      </c>
      <c r="D155" s="5">
        <v>1</v>
      </c>
      <c r="E155" s="57"/>
      <c r="F155" s="69"/>
    </row>
    <row r="156" spans="2:6" x14ac:dyDescent="0.3">
      <c r="B156" s="64"/>
      <c r="C156" s="1" t="s">
        <v>254</v>
      </c>
      <c r="D156" s="5">
        <v>1</v>
      </c>
      <c r="E156" s="58"/>
      <c r="F156" s="70"/>
    </row>
    <row r="157" spans="2:6" ht="28.8" customHeight="1" x14ac:dyDescent="0.3">
      <c r="B157" s="59" t="s">
        <v>231</v>
      </c>
      <c r="C157" s="1" t="s">
        <v>260</v>
      </c>
      <c r="D157" s="5"/>
      <c r="E157" s="56">
        <v>22931</v>
      </c>
      <c r="F157" s="5" t="s">
        <v>113</v>
      </c>
    </row>
    <row r="158" spans="2:6" x14ac:dyDescent="0.3">
      <c r="B158" s="60"/>
      <c r="C158" s="1" t="s">
        <v>257</v>
      </c>
      <c r="D158" s="5">
        <v>1</v>
      </c>
      <c r="E158" s="57"/>
      <c r="F158" s="14"/>
    </row>
    <row r="159" spans="2:6" x14ac:dyDescent="0.3">
      <c r="B159" s="60"/>
      <c r="C159" s="1" t="s">
        <v>258</v>
      </c>
      <c r="D159" s="5">
        <v>1</v>
      </c>
      <c r="E159" s="57"/>
      <c r="F159" s="14"/>
    </row>
    <row r="160" spans="2:6" x14ac:dyDescent="0.3">
      <c r="B160" s="61"/>
      <c r="C160" s="1" t="s">
        <v>259</v>
      </c>
      <c r="D160" s="5">
        <v>1</v>
      </c>
      <c r="E160" s="58"/>
      <c r="F160" s="14"/>
    </row>
    <row r="161" spans="2:6" ht="28.8" x14ac:dyDescent="0.3">
      <c r="B161" s="2" t="s">
        <v>232</v>
      </c>
      <c r="C161" s="1" t="s">
        <v>233</v>
      </c>
      <c r="D161" s="5">
        <v>1</v>
      </c>
      <c r="E161" s="8">
        <v>19980</v>
      </c>
      <c r="F161" s="15" t="s">
        <v>144</v>
      </c>
    </row>
    <row r="162" spans="2:6" ht="28.8" x14ac:dyDescent="0.3">
      <c r="B162" s="2" t="s">
        <v>232</v>
      </c>
      <c r="C162" s="1" t="s">
        <v>233</v>
      </c>
      <c r="D162" s="5">
        <v>1</v>
      </c>
      <c r="E162" s="8">
        <v>19980</v>
      </c>
      <c r="F162" s="15" t="s">
        <v>210</v>
      </c>
    </row>
    <row r="163" spans="2:6" ht="28.8" x14ac:dyDescent="0.3">
      <c r="B163" s="11" t="s">
        <v>37</v>
      </c>
      <c r="C163" s="1" t="s">
        <v>132</v>
      </c>
      <c r="D163" s="5">
        <v>1</v>
      </c>
      <c r="E163" s="8">
        <v>5454</v>
      </c>
      <c r="F163" s="5" t="s">
        <v>223</v>
      </c>
    </row>
    <row r="164" spans="2:6" ht="28.8" customHeight="1" x14ac:dyDescent="0.3">
      <c r="B164" s="59" t="s">
        <v>176</v>
      </c>
      <c r="C164" s="1" t="s">
        <v>255</v>
      </c>
      <c r="D164" s="5">
        <v>2</v>
      </c>
      <c r="E164" s="57">
        <v>60117.5</v>
      </c>
      <c r="F164" s="54" t="s">
        <v>137</v>
      </c>
    </row>
    <row r="165" spans="2:6" x14ac:dyDescent="0.3">
      <c r="B165" s="61"/>
      <c r="C165" s="1" t="s">
        <v>256</v>
      </c>
      <c r="D165" s="5">
        <v>2</v>
      </c>
      <c r="E165" s="58"/>
      <c r="F165" s="55"/>
    </row>
    <row r="166" spans="2:6" x14ac:dyDescent="0.3">
      <c r="B166" s="59" t="s">
        <v>135</v>
      </c>
      <c r="C166" s="1" t="s">
        <v>243</v>
      </c>
      <c r="D166" s="5">
        <v>1</v>
      </c>
      <c r="E166" s="56">
        <v>25600.02</v>
      </c>
      <c r="F166" s="53" t="s">
        <v>106</v>
      </c>
    </row>
    <row r="167" spans="2:6" x14ac:dyDescent="0.3">
      <c r="B167" s="61"/>
      <c r="C167" s="1" t="s">
        <v>234</v>
      </c>
      <c r="D167" s="5">
        <v>1</v>
      </c>
      <c r="E167" s="58"/>
      <c r="F167" s="55"/>
    </row>
    <row r="168" spans="2:6" ht="28.8" x14ac:dyDescent="0.3">
      <c r="B168" s="11" t="s">
        <v>37</v>
      </c>
      <c r="C168" s="1" t="s">
        <v>234</v>
      </c>
      <c r="D168" s="5">
        <v>1</v>
      </c>
      <c r="E168" s="8">
        <v>13988</v>
      </c>
      <c r="F168" s="5" t="s">
        <v>51</v>
      </c>
    </row>
    <row r="169" spans="2:6" ht="28.8" customHeight="1" x14ac:dyDescent="0.3">
      <c r="B169" s="59" t="s">
        <v>37</v>
      </c>
      <c r="C169" s="1" t="s">
        <v>242</v>
      </c>
      <c r="D169" s="5">
        <v>1</v>
      </c>
      <c r="E169" s="56">
        <v>26500</v>
      </c>
      <c r="F169" s="53" t="s">
        <v>6</v>
      </c>
    </row>
    <row r="170" spans="2:6" x14ac:dyDescent="0.3">
      <c r="B170" s="61"/>
      <c r="C170" s="1" t="s">
        <v>241</v>
      </c>
      <c r="D170" s="5">
        <v>1</v>
      </c>
      <c r="E170" s="58"/>
      <c r="F170" s="55"/>
    </row>
    <row r="171" spans="2:6" x14ac:dyDescent="0.3">
      <c r="B171" s="68" t="s">
        <v>237</v>
      </c>
      <c r="C171" s="1" t="s">
        <v>45</v>
      </c>
      <c r="D171" s="5"/>
      <c r="E171" s="65">
        <v>11880</v>
      </c>
      <c r="F171" s="53" t="s">
        <v>144</v>
      </c>
    </row>
    <row r="172" spans="2:6" x14ac:dyDescent="0.3">
      <c r="B172" s="69"/>
      <c r="C172" s="1" t="s">
        <v>240</v>
      </c>
      <c r="D172" s="5">
        <v>1</v>
      </c>
      <c r="E172" s="66"/>
      <c r="F172" s="54"/>
    </row>
    <row r="173" spans="2:6" x14ac:dyDescent="0.3">
      <c r="B173" s="70"/>
      <c r="C173" s="1" t="s">
        <v>46</v>
      </c>
      <c r="D173" s="5">
        <v>1</v>
      </c>
      <c r="E173" s="67"/>
      <c r="F173" s="55"/>
    </row>
    <row r="174" spans="2:6" x14ac:dyDescent="0.3">
      <c r="B174" s="1" t="s">
        <v>235</v>
      </c>
      <c r="C174" s="1" t="s">
        <v>236</v>
      </c>
      <c r="D174" s="5">
        <v>1</v>
      </c>
      <c r="E174" s="8">
        <v>16995</v>
      </c>
      <c r="F174" s="5" t="s">
        <v>342</v>
      </c>
    </row>
    <row r="175" spans="2:6" x14ac:dyDescent="0.3">
      <c r="B175" s="62" t="s">
        <v>250</v>
      </c>
      <c r="C175" s="1" t="s">
        <v>249</v>
      </c>
      <c r="D175" s="5"/>
      <c r="E175" s="65">
        <v>95700</v>
      </c>
      <c r="F175" s="68" t="s">
        <v>208</v>
      </c>
    </row>
    <row r="176" spans="2:6" x14ac:dyDescent="0.3">
      <c r="B176" s="63"/>
      <c r="C176" s="1" t="s">
        <v>244</v>
      </c>
      <c r="D176" s="5">
        <v>1</v>
      </c>
      <c r="E176" s="66"/>
      <c r="F176" s="69"/>
    </row>
    <row r="177" spans="2:6" x14ac:dyDescent="0.3">
      <c r="B177" s="63"/>
      <c r="C177" s="1" t="s">
        <v>245</v>
      </c>
      <c r="D177" s="5">
        <v>1</v>
      </c>
      <c r="E177" s="66"/>
      <c r="F177" s="69"/>
    </row>
    <row r="178" spans="2:6" x14ac:dyDescent="0.3">
      <c r="B178" s="63"/>
      <c r="C178" s="1" t="s">
        <v>246</v>
      </c>
      <c r="D178" s="5">
        <v>1</v>
      </c>
      <c r="E178" s="66"/>
      <c r="F178" s="69"/>
    </row>
    <row r="179" spans="2:6" x14ac:dyDescent="0.3">
      <c r="B179" s="63"/>
      <c r="C179" s="1" t="s">
        <v>247</v>
      </c>
      <c r="D179" s="5">
        <v>1</v>
      </c>
      <c r="E179" s="66"/>
      <c r="F179" s="69"/>
    </row>
    <row r="180" spans="2:6" x14ac:dyDescent="0.3">
      <c r="B180" s="64"/>
      <c r="C180" s="1" t="s">
        <v>248</v>
      </c>
      <c r="D180" s="5">
        <v>1</v>
      </c>
      <c r="E180" s="67"/>
      <c r="F180" s="70"/>
    </row>
    <row r="181" spans="2:6" ht="28.8" x14ac:dyDescent="0.3">
      <c r="B181" s="11" t="s">
        <v>37</v>
      </c>
      <c r="C181" s="1"/>
      <c r="D181" s="5">
        <v>1</v>
      </c>
      <c r="E181" s="8">
        <v>5500</v>
      </c>
      <c r="F181" s="15" t="s">
        <v>144</v>
      </c>
    </row>
    <row r="182" spans="2:6" x14ac:dyDescent="0.3">
      <c r="B182" t="s">
        <v>387</v>
      </c>
    </row>
    <row r="183" spans="2:6" ht="28.8" x14ac:dyDescent="0.3">
      <c r="B183" s="1" t="s">
        <v>239</v>
      </c>
      <c r="C183" s="2" t="s">
        <v>238</v>
      </c>
      <c r="D183" s="5"/>
      <c r="E183" s="8">
        <v>77782.759999999995</v>
      </c>
      <c r="F183" s="5" t="s">
        <v>220</v>
      </c>
    </row>
    <row r="184" spans="2:6" ht="28.8" x14ac:dyDescent="0.3">
      <c r="B184" s="1" t="s">
        <v>239</v>
      </c>
      <c r="C184" s="2" t="s">
        <v>238</v>
      </c>
      <c r="D184" s="5"/>
      <c r="E184" s="8">
        <v>132817.85999999999</v>
      </c>
      <c r="F184" s="5" t="s">
        <v>90</v>
      </c>
    </row>
    <row r="185" spans="2:6" ht="28.8" x14ac:dyDescent="0.3">
      <c r="B185" s="1" t="s">
        <v>239</v>
      </c>
      <c r="C185" s="2" t="s">
        <v>238</v>
      </c>
      <c r="D185" s="5"/>
      <c r="E185" s="8">
        <v>82475.960000000006</v>
      </c>
      <c r="F185" s="5" t="s">
        <v>224</v>
      </c>
    </row>
    <row r="186" spans="2:6" ht="28.8" x14ac:dyDescent="0.3">
      <c r="B186" s="1" t="s">
        <v>239</v>
      </c>
      <c r="C186" s="2" t="s">
        <v>238</v>
      </c>
      <c r="D186" s="5"/>
      <c r="E186" s="8">
        <v>117849.38</v>
      </c>
      <c r="F186" s="5" t="s">
        <v>226</v>
      </c>
    </row>
    <row r="187" spans="2:6" ht="28.8" x14ac:dyDescent="0.3">
      <c r="B187" s="1" t="s">
        <v>239</v>
      </c>
      <c r="C187" s="2" t="s">
        <v>238</v>
      </c>
      <c r="D187" s="5"/>
      <c r="E187" s="8">
        <v>78559.16</v>
      </c>
      <c r="F187" s="5" t="s">
        <v>47</v>
      </c>
    </row>
    <row r="188" spans="2:6" ht="28.8" x14ac:dyDescent="0.3">
      <c r="B188" s="1" t="s">
        <v>239</v>
      </c>
      <c r="C188" s="2" t="s">
        <v>238</v>
      </c>
      <c r="D188" s="5"/>
      <c r="E188" s="8">
        <v>154708.87</v>
      </c>
      <c r="F188" s="5" t="s">
        <v>51</v>
      </c>
    </row>
    <row r="189" spans="2:6" ht="28.8" x14ac:dyDescent="0.3">
      <c r="B189" s="1" t="s">
        <v>239</v>
      </c>
      <c r="C189" s="2" t="s">
        <v>238</v>
      </c>
      <c r="D189" s="5"/>
      <c r="E189" s="8">
        <v>85539.98</v>
      </c>
      <c r="F189" s="5" t="s">
        <v>69</v>
      </c>
    </row>
    <row r="190" spans="2:6" ht="28.8" x14ac:dyDescent="0.3">
      <c r="B190" s="1" t="s">
        <v>239</v>
      </c>
      <c r="C190" s="2" t="s">
        <v>238</v>
      </c>
      <c r="D190" s="5"/>
      <c r="E190" s="8">
        <v>88202.36</v>
      </c>
      <c r="F190" s="5" t="s">
        <v>91</v>
      </c>
    </row>
    <row r="191" spans="2:6" x14ac:dyDescent="0.3">
      <c r="B191" s="1"/>
      <c r="C191" s="1"/>
      <c r="D191" s="5"/>
      <c r="E191" s="8"/>
      <c r="F191" s="5"/>
    </row>
    <row r="192" spans="2:6" x14ac:dyDescent="0.3">
      <c r="B192" s="1"/>
      <c r="C192" s="1"/>
      <c r="D192" s="5"/>
      <c r="E192" s="8"/>
      <c r="F192" s="5"/>
    </row>
    <row r="193" spans="2:6" x14ac:dyDescent="0.3">
      <c r="B193" s="1"/>
      <c r="C193" s="1"/>
      <c r="D193" s="5"/>
      <c r="E193" s="8"/>
      <c r="F193" s="5"/>
    </row>
  </sheetData>
  <mergeCells count="92">
    <mergeCell ref="B149:B150"/>
    <mergeCell ref="E149:E150"/>
    <mergeCell ref="F149:F150"/>
    <mergeCell ref="E157:E160"/>
    <mergeCell ref="B157:B160"/>
    <mergeCell ref="E153:E156"/>
    <mergeCell ref="F153:F156"/>
    <mergeCell ref="B153:B156"/>
    <mergeCell ref="E164:E165"/>
    <mergeCell ref="F164:F165"/>
    <mergeCell ref="B164:B165"/>
    <mergeCell ref="B166:B167"/>
    <mergeCell ref="E166:E167"/>
    <mergeCell ref="F166:F167"/>
    <mergeCell ref="E175:E180"/>
    <mergeCell ref="F175:F180"/>
    <mergeCell ref="B175:B180"/>
    <mergeCell ref="E171:E173"/>
    <mergeCell ref="B171:B173"/>
    <mergeCell ref="E169:E170"/>
    <mergeCell ref="B169:B170"/>
    <mergeCell ref="F169:F170"/>
    <mergeCell ref="F171:F173"/>
    <mergeCell ref="E65:E67"/>
    <mergeCell ref="B116:B118"/>
    <mergeCell ref="E116:E118"/>
    <mergeCell ref="F116:F118"/>
    <mergeCell ref="B109:B114"/>
    <mergeCell ref="E109:E114"/>
    <mergeCell ref="F109:F114"/>
    <mergeCell ref="E106:E108"/>
    <mergeCell ref="F106:F108"/>
    <mergeCell ref="B106:B108"/>
    <mergeCell ref="B100:B105"/>
    <mergeCell ref="E100:E105"/>
    <mergeCell ref="E57:E62"/>
    <mergeCell ref="F57:F62"/>
    <mergeCell ref="B57:B62"/>
    <mergeCell ref="E76:E78"/>
    <mergeCell ref="F76:F78"/>
    <mergeCell ref="B76:B78"/>
    <mergeCell ref="B65:B67"/>
    <mergeCell ref="B8:B11"/>
    <mergeCell ref="E8:E11"/>
    <mergeCell ref="F8:F11"/>
    <mergeCell ref="E51:E55"/>
    <mergeCell ref="F51:F55"/>
    <mergeCell ref="B51:B55"/>
    <mergeCell ref="E41:E44"/>
    <mergeCell ref="B41:B44"/>
    <mergeCell ref="F41:F44"/>
    <mergeCell ref="E35:E37"/>
    <mergeCell ref="F35:F37"/>
    <mergeCell ref="B35:B37"/>
    <mergeCell ref="E31:E34"/>
    <mergeCell ref="F31:F34"/>
    <mergeCell ref="B31:B34"/>
    <mergeCell ref="E28:E30"/>
    <mergeCell ref="F28:F30"/>
    <mergeCell ref="B28:B30"/>
    <mergeCell ref="E23:E25"/>
    <mergeCell ref="F23:F25"/>
    <mergeCell ref="B23:B25"/>
    <mergeCell ref="E19:E21"/>
    <mergeCell ref="F19:F21"/>
    <mergeCell ref="B19:B21"/>
    <mergeCell ref="B136:B138"/>
    <mergeCell ref="E136:E138"/>
    <mergeCell ref="F136:F138"/>
    <mergeCell ref="B130:B135"/>
    <mergeCell ref="E130:E135"/>
    <mergeCell ref="F130:F135"/>
    <mergeCell ref="B124:B128"/>
    <mergeCell ref="E124:E128"/>
    <mergeCell ref="F124:F128"/>
    <mergeCell ref="E119:E123"/>
    <mergeCell ref="F119:F123"/>
    <mergeCell ref="B119:B123"/>
    <mergeCell ref="F65:F67"/>
    <mergeCell ref="F139:F144"/>
    <mergeCell ref="E139:E144"/>
    <mergeCell ref="B139:B144"/>
    <mergeCell ref="F100:F105"/>
    <mergeCell ref="E80:E82"/>
    <mergeCell ref="F80:F82"/>
    <mergeCell ref="B80:B82"/>
    <mergeCell ref="B90:B99"/>
    <mergeCell ref="E90:E99"/>
    <mergeCell ref="F90:F99"/>
    <mergeCell ref="B84:B86"/>
    <mergeCell ref="E84:E86"/>
    <mergeCell ref="F84:F86"/>
  </mergeCell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7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363</v>
      </c>
      <c r="C3" s="1" t="s">
        <v>353</v>
      </c>
      <c r="D3" s="1">
        <v>84.8</v>
      </c>
      <c r="E3" s="3">
        <v>2917.2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202.4</v>
      </c>
      <c r="E4" s="3">
        <v>6949.92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156.4</v>
      </c>
      <c r="E5" s="3">
        <v>5384.4</v>
      </c>
      <c r="F5" s="1" t="s">
        <v>101</v>
      </c>
    </row>
    <row r="6" spans="2:38" x14ac:dyDescent="0.3">
      <c r="B6" s="1"/>
      <c r="C6" s="1"/>
      <c r="D6" s="1">
        <v>252</v>
      </c>
      <c r="E6" s="3">
        <v>8670.9599999999991</v>
      </c>
      <c r="F6" s="1" t="s">
        <v>59</v>
      </c>
    </row>
    <row r="7" spans="2:38" x14ac:dyDescent="0.3">
      <c r="B7" s="1"/>
      <c r="C7" s="1"/>
      <c r="D7" s="1">
        <v>263.2</v>
      </c>
      <c r="E7" s="3">
        <v>9060</v>
      </c>
      <c r="F7" s="1" t="s">
        <v>131</v>
      </c>
    </row>
    <row r="8" spans="2:38" x14ac:dyDescent="0.3">
      <c r="B8" s="1"/>
      <c r="C8" s="1"/>
      <c r="D8" s="1">
        <v>55.6</v>
      </c>
      <c r="E8" s="3">
        <v>1915.44</v>
      </c>
      <c r="F8" s="1" t="s">
        <v>75</v>
      </c>
    </row>
    <row r="9" spans="2:38" x14ac:dyDescent="0.3">
      <c r="B9" s="1"/>
      <c r="C9" s="1"/>
      <c r="D9" s="1">
        <v>196.8</v>
      </c>
      <c r="E9" s="3">
        <v>6766.56</v>
      </c>
      <c r="F9" s="1" t="s">
        <v>146</v>
      </c>
    </row>
    <row r="10" spans="2:38" x14ac:dyDescent="0.3">
      <c r="B10" s="1"/>
      <c r="C10" s="1"/>
      <c r="D10" s="1">
        <v>162.4</v>
      </c>
      <c r="E10" s="3">
        <v>5577.36</v>
      </c>
      <c r="F10" s="1" t="s">
        <v>342</v>
      </c>
    </row>
    <row r="11" spans="2:38" x14ac:dyDescent="0.3">
      <c r="B11" s="1"/>
      <c r="C11" s="1"/>
      <c r="D11" s="1">
        <v>144.4</v>
      </c>
      <c r="E11" s="3">
        <v>4962.4799999999996</v>
      </c>
      <c r="F11" s="1" t="s">
        <v>128</v>
      </c>
    </row>
    <row r="12" spans="2:38" x14ac:dyDescent="0.3">
      <c r="B12" s="1"/>
      <c r="C12" s="1"/>
      <c r="D12" s="1">
        <v>266.39999999999998</v>
      </c>
      <c r="E12" s="3">
        <v>9190.08</v>
      </c>
      <c r="F12" s="1" t="s">
        <v>343</v>
      </c>
    </row>
    <row r="13" spans="2:38" x14ac:dyDescent="0.3">
      <c r="B13" s="1"/>
      <c r="C13" s="1"/>
      <c r="D13" s="1">
        <v>286.8</v>
      </c>
      <c r="E13" s="3">
        <v>9862.56</v>
      </c>
      <c r="F13" s="1" t="s">
        <v>344</v>
      </c>
    </row>
    <row r="14" spans="2:38" x14ac:dyDescent="0.3">
      <c r="B14" s="1"/>
      <c r="C14" s="1"/>
      <c r="D14" s="1">
        <v>155.19999999999999</v>
      </c>
      <c r="E14" s="3">
        <v>5332.56</v>
      </c>
      <c r="F14" s="1" t="s">
        <v>67</v>
      </c>
    </row>
    <row r="15" spans="2:38" x14ac:dyDescent="0.3">
      <c r="B15" s="1"/>
      <c r="C15" s="1"/>
      <c r="D15" s="1">
        <v>112.8</v>
      </c>
      <c r="E15" s="3">
        <v>3883.68</v>
      </c>
      <c r="F15" s="1" t="s">
        <v>62</v>
      </c>
    </row>
    <row r="16" spans="2:38" x14ac:dyDescent="0.3">
      <c r="B16" s="1"/>
      <c r="C16" s="1"/>
      <c r="D16" s="1">
        <v>244.8</v>
      </c>
      <c r="E16" s="3">
        <v>8417.52</v>
      </c>
      <c r="F16" s="1" t="s">
        <v>214</v>
      </c>
    </row>
    <row r="17" spans="2:6" x14ac:dyDescent="0.3">
      <c r="B17" s="1"/>
      <c r="C17" s="1"/>
      <c r="D17" s="1">
        <v>103.2</v>
      </c>
      <c r="E17" s="3">
        <v>3548.16</v>
      </c>
      <c r="F17" s="1" t="s">
        <v>141</v>
      </c>
    </row>
    <row r="18" spans="2:6" x14ac:dyDescent="0.3">
      <c r="B18" s="1"/>
      <c r="C18" s="1"/>
      <c r="D18" s="1">
        <v>206</v>
      </c>
      <c r="E18" s="3">
        <v>7090.32</v>
      </c>
      <c r="F18" s="1" t="s">
        <v>77</v>
      </c>
    </row>
    <row r="19" spans="2:6" x14ac:dyDescent="0.3">
      <c r="B19" s="1"/>
      <c r="C19" s="1"/>
      <c r="D19" s="1">
        <v>256.8</v>
      </c>
      <c r="E19" s="3">
        <v>8838.7199999999993</v>
      </c>
      <c r="F19" s="1" t="s">
        <v>126</v>
      </c>
    </row>
    <row r="20" spans="2:6" x14ac:dyDescent="0.3">
      <c r="B20" s="1"/>
      <c r="C20" s="1"/>
      <c r="D20" s="1">
        <v>325.60000000000002</v>
      </c>
      <c r="E20" s="3">
        <v>11204.88</v>
      </c>
      <c r="F20" s="1" t="s">
        <v>113</v>
      </c>
    </row>
    <row r="21" spans="2:6" x14ac:dyDescent="0.3">
      <c r="B21" s="1"/>
      <c r="C21" s="1"/>
      <c r="D21" s="1">
        <v>138.80000000000001</v>
      </c>
      <c r="E21" s="3">
        <v>4756.08</v>
      </c>
      <c r="F21" s="1" t="s">
        <v>124</v>
      </c>
    </row>
    <row r="22" spans="2:6" x14ac:dyDescent="0.3">
      <c r="B22" s="1"/>
      <c r="C22" s="1"/>
      <c r="D22" s="1">
        <v>170.4</v>
      </c>
      <c r="E22" s="3">
        <v>5869.44</v>
      </c>
      <c r="F22" s="1" t="s">
        <v>52</v>
      </c>
    </row>
    <row r="23" spans="2:6" x14ac:dyDescent="0.3">
      <c r="B23" s="1"/>
      <c r="C23" s="1"/>
      <c r="D23" s="1">
        <v>214.4</v>
      </c>
      <c r="E23" s="3">
        <v>7367.52</v>
      </c>
      <c r="F23" s="1" t="s">
        <v>218</v>
      </c>
    </row>
    <row r="24" spans="2:6" x14ac:dyDescent="0.3">
      <c r="B24" s="1"/>
      <c r="C24" s="1"/>
      <c r="D24" s="1">
        <v>242.4</v>
      </c>
      <c r="E24" s="3">
        <v>8339.76</v>
      </c>
      <c r="F24" s="1" t="s">
        <v>207</v>
      </c>
    </row>
    <row r="25" spans="2:6" x14ac:dyDescent="0.3">
      <c r="B25" s="1"/>
      <c r="C25" s="1"/>
      <c r="D25" s="1">
        <v>258.39999999999998</v>
      </c>
      <c r="E25" s="3">
        <v>8894.4</v>
      </c>
      <c r="F25" s="1" t="s">
        <v>345</v>
      </c>
    </row>
    <row r="26" spans="2:6" x14ac:dyDescent="0.3">
      <c r="B26" s="1"/>
      <c r="C26" s="1"/>
      <c r="D26" s="1">
        <f>SUM(D3:D25)</f>
        <v>4500</v>
      </c>
      <c r="E26" s="3">
        <f>SUM(E3:E25)</f>
        <v>154800</v>
      </c>
      <c r="F26" s="1"/>
    </row>
    <row r="27" spans="2:6" x14ac:dyDescent="0.3">
      <c r="E27" s="3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363</v>
      </c>
      <c r="C3" s="2" t="s">
        <v>354</v>
      </c>
      <c r="D3" s="1">
        <v>752</v>
      </c>
      <c r="E3" s="1">
        <v>45288.46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1243.5</v>
      </c>
      <c r="E4" s="1">
        <v>74813.55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867</v>
      </c>
      <c r="E5" s="1">
        <v>52298.14</v>
      </c>
      <c r="F5" s="1" t="s">
        <v>101</v>
      </c>
    </row>
    <row r="6" spans="2:38" x14ac:dyDescent="0.3">
      <c r="B6" s="1"/>
      <c r="C6" s="1"/>
      <c r="D6" s="1">
        <v>1910.5</v>
      </c>
      <c r="E6" s="1">
        <v>114982.65</v>
      </c>
      <c r="F6" s="1" t="s">
        <v>59</v>
      </c>
    </row>
    <row r="7" spans="2:38" x14ac:dyDescent="0.3">
      <c r="B7" s="1"/>
      <c r="C7" s="1"/>
      <c r="D7" s="1">
        <v>1660</v>
      </c>
      <c r="E7" s="1">
        <v>100130.79</v>
      </c>
      <c r="F7" s="1" t="s">
        <v>131</v>
      </c>
    </row>
    <row r="8" spans="2:38" x14ac:dyDescent="0.3">
      <c r="B8" s="1"/>
      <c r="C8" s="1"/>
      <c r="D8" s="1">
        <v>342</v>
      </c>
      <c r="E8" s="1">
        <v>20655.96</v>
      </c>
      <c r="F8" s="1" t="s">
        <v>75</v>
      </c>
    </row>
    <row r="9" spans="2:38" x14ac:dyDescent="0.3">
      <c r="B9" s="1"/>
      <c r="C9" s="1"/>
      <c r="D9" s="1">
        <v>1373</v>
      </c>
      <c r="E9" s="1">
        <v>82749.56</v>
      </c>
      <c r="F9" s="1" t="s">
        <v>146</v>
      </c>
    </row>
    <row r="10" spans="2:38" x14ac:dyDescent="0.3">
      <c r="B10" s="1"/>
      <c r="C10" s="1"/>
      <c r="D10" s="1">
        <v>936.5</v>
      </c>
      <c r="E10" s="1">
        <v>56158.13</v>
      </c>
      <c r="F10" s="1" t="s">
        <v>342</v>
      </c>
    </row>
    <row r="11" spans="2:38" x14ac:dyDescent="0.3">
      <c r="B11" s="1"/>
      <c r="C11" s="1"/>
      <c r="D11" s="1">
        <v>860.5</v>
      </c>
      <c r="E11" s="1">
        <v>51442.47</v>
      </c>
      <c r="F11" s="1" t="s">
        <v>128</v>
      </c>
    </row>
    <row r="12" spans="2:38" x14ac:dyDescent="0.3">
      <c r="B12" s="1"/>
      <c r="C12" s="1"/>
      <c r="D12" s="1">
        <v>1713</v>
      </c>
      <c r="E12" s="1">
        <v>103349.97</v>
      </c>
      <c r="F12" s="1" t="s">
        <v>343</v>
      </c>
    </row>
    <row r="13" spans="2:38" x14ac:dyDescent="0.3">
      <c r="B13" s="1"/>
      <c r="C13" s="1"/>
      <c r="D13" s="1">
        <v>1880</v>
      </c>
      <c r="E13" s="1">
        <v>112882</v>
      </c>
      <c r="F13" s="1" t="s">
        <v>344</v>
      </c>
    </row>
    <row r="14" spans="2:38" x14ac:dyDescent="0.3">
      <c r="B14" s="1"/>
      <c r="C14" s="1"/>
      <c r="D14" s="1">
        <v>953</v>
      </c>
      <c r="E14" s="1">
        <v>57218.14</v>
      </c>
      <c r="F14" s="1" t="s">
        <v>67</v>
      </c>
    </row>
    <row r="15" spans="2:38" x14ac:dyDescent="0.3">
      <c r="B15" s="1"/>
      <c r="C15" s="1"/>
      <c r="D15" s="1">
        <v>1079.5</v>
      </c>
      <c r="E15" s="1">
        <v>64851.4</v>
      </c>
      <c r="F15" s="1" t="s">
        <v>62</v>
      </c>
    </row>
    <row r="16" spans="2:38" x14ac:dyDescent="0.3">
      <c r="B16" s="1"/>
      <c r="C16" s="1"/>
      <c r="D16" s="1">
        <v>1199</v>
      </c>
      <c r="E16" s="1">
        <v>72106.080000000002</v>
      </c>
      <c r="F16" s="1" t="s">
        <v>214</v>
      </c>
    </row>
    <row r="17" spans="2:6" x14ac:dyDescent="0.3">
      <c r="B17" s="1"/>
      <c r="C17" s="1"/>
      <c r="D17" s="1">
        <v>770</v>
      </c>
      <c r="E17" s="1">
        <v>46308.59</v>
      </c>
      <c r="F17" s="1" t="s">
        <v>141</v>
      </c>
    </row>
    <row r="18" spans="2:6" x14ac:dyDescent="0.3">
      <c r="B18" s="1"/>
      <c r="C18" s="1"/>
      <c r="D18" s="1">
        <v>1666</v>
      </c>
      <c r="E18" s="1">
        <v>100534.79</v>
      </c>
      <c r="F18" s="1" t="s">
        <v>77</v>
      </c>
    </row>
    <row r="19" spans="2:6" x14ac:dyDescent="0.3">
      <c r="B19" s="1"/>
      <c r="C19" s="1"/>
      <c r="D19" s="1">
        <v>1589</v>
      </c>
      <c r="E19" s="1">
        <v>95709.03</v>
      </c>
      <c r="F19" s="1" t="s">
        <v>126</v>
      </c>
    </row>
    <row r="20" spans="2:6" x14ac:dyDescent="0.3">
      <c r="B20" s="1"/>
      <c r="C20" s="1"/>
      <c r="D20" s="1">
        <v>2046</v>
      </c>
      <c r="E20" s="1">
        <v>123329.84</v>
      </c>
      <c r="F20" s="1" t="s">
        <v>113</v>
      </c>
    </row>
    <row r="21" spans="2:6" x14ac:dyDescent="0.3">
      <c r="B21" s="1"/>
      <c r="C21" s="1"/>
      <c r="D21" s="1">
        <v>799</v>
      </c>
      <c r="E21" s="1">
        <v>48046.400000000001</v>
      </c>
      <c r="F21" s="1" t="s">
        <v>124</v>
      </c>
    </row>
    <row r="22" spans="2:6" x14ac:dyDescent="0.3">
      <c r="B22" s="1"/>
      <c r="C22" s="1"/>
      <c r="D22" s="1">
        <v>1028</v>
      </c>
      <c r="E22" s="1">
        <v>62062.43</v>
      </c>
      <c r="F22" s="1" t="s">
        <v>52</v>
      </c>
    </row>
    <row r="23" spans="2:6" x14ac:dyDescent="0.3">
      <c r="B23" s="1"/>
      <c r="C23" s="1"/>
      <c r="D23" s="1">
        <v>1354.5</v>
      </c>
      <c r="E23" s="1">
        <v>81511.64</v>
      </c>
      <c r="F23" s="1" t="s">
        <v>218</v>
      </c>
    </row>
    <row r="24" spans="2:6" x14ac:dyDescent="0.3">
      <c r="B24" s="1"/>
      <c r="C24" s="1"/>
      <c r="D24" s="1">
        <v>1531</v>
      </c>
      <c r="E24" s="1">
        <v>92354.65</v>
      </c>
      <c r="F24" s="1" t="s">
        <v>207</v>
      </c>
    </row>
    <row r="25" spans="2:6" x14ac:dyDescent="0.3">
      <c r="B25" s="1"/>
      <c r="C25" s="1"/>
      <c r="D25" s="1">
        <v>1627.5</v>
      </c>
      <c r="E25" s="1">
        <v>98014.65</v>
      </c>
      <c r="F25" s="1" t="s">
        <v>345</v>
      </c>
    </row>
    <row r="26" spans="2:6" x14ac:dyDescent="0.3">
      <c r="B26" s="1"/>
      <c r="C26" s="1"/>
      <c r="D26" s="1">
        <f>SUM(D3:D25)</f>
        <v>29180.5</v>
      </c>
      <c r="E26" s="1">
        <f>SUM(E3:E25)</f>
        <v>1756799.3199999996</v>
      </c>
      <c r="F26" s="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359</v>
      </c>
      <c r="C3" s="1" t="s">
        <v>355</v>
      </c>
      <c r="D3" s="1">
        <v>4313</v>
      </c>
      <c r="E3" s="1">
        <v>43705.99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7588</v>
      </c>
      <c r="E4" s="1">
        <v>77095.490000000005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5187</v>
      </c>
      <c r="E5" s="1">
        <v>52631.16</v>
      </c>
      <c r="F5" s="1" t="s">
        <v>101</v>
      </c>
    </row>
    <row r="6" spans="2:38" x14ac:dyDescent="0.3">
      <c r="B6" s="1"/>
      <c r="C6" s="1"/>
      <c r="D6" s="1">
        <v>10881</v>
      </c>
      <c r="E6" s="1">
        <v>109814.31</v>
      </c>
      <c r="F6" s="1" t="s">
        <v>59</v>
      </c>
    </row>
    <row r="7" spans="2:38" x14ac:dyDescent="0.3">
      <c r="B7" s="1"/>
      <c r="C7" s="1"/>
      <c r="D7" s="1">
        <v>10456</v>
      </c>
      <c r="E7" s="1">
        <v>106135.14</v>
      </c>
      <c r="F7" s="1" t="s">
        <v>131</v>
      </c>
    </row>
    <row r="8" spans="2:38" x14ac:dyDescent="0.3">
      <c r="B8" s="1"/>
      <c r="C8" s="1"/>
      <c r="D8" s="1">
        <v>2182</v>
      </c>
      <c r="E8" s="1">
        <v>22183.01</v>
      </c>
      <c r="F8" s="1" t="s">
        <v>75</v>
      </c>
    </row>
    <row r="9" spans="2:38" x14ac:dyDescent="0.3">
      <c r="B9" s="1"/>
      <c r="C9" s="1"/>
      <c r="D9" s="1">
        <v>8807</v>
      </c>
      <c r="E9" s="1">
        <v>88980.02</v>
      </c>
      <c r="F9" s="1" t="s">
        <v>146</v>
      </c>
    </row>
    <row r="10" spans="2:38" x14ac:dyDescent="0.3">
      <c r="B10" s="1"/>
      <c r="C10" s="1"/>
      <c r="D10" s="1">
        <v>5554</v>
      </c>
      <c r="E10" s="1">
        <v>55867.41</v>
      </c>
      <c r="F10" s="1" t="s">
        <v>342</v>
      </c>
    </row>
    <row r="11" spans="2:38" x14ac:dyDescent="0.3">
      <c r="B11" s="1"/>
      <c r="C11" s="1"/>
      <c r="D11" s="1">
        <v>5946</v>
      </c>
      <c r="E11" s="1">
        <v>60544.12</v>
      </c>
      <c r="F11" s="1" t="s">
        <v>128</v>
      </c>
    </row>
    <row r="12" spans="2:38" x14ac:dyDescent="0.3">
      <c r="B12" s="1"/>
      <c r="C12" s="1"/>
      <c r="D12" s="1">
        <v>10881</v>
      </c>
      <c r="E12" s="1">
        <v>109993.3</v>
      </c>
      <c r="F12" s="1" t="s">
        <v>343</v>
      </c>
    </row>
    <row r="13" spans="2:38" x14ac:dyDescent="0.3">
      <c r="B13" s="1"/>
      <c r="C13" s="1"/>
      <c r="D13" s="1">
        <v>10195</v>
      </c>
      <c r="E13" s="1">
        <v>103410.1</v>
      </c>
      <c r="F13" s="1" t="s">
        <v>344</v>
      </c>
    </row>
    <row r="14" spans="2:38" x14ac:dyDescent="0.3">
      <c r="B14" s="1"/>
      <c r="C14" s="1"/>
      <c r="D14" s="1">
        <v>5909</v>
      </c>
      <c r="E14" s="1">
        <v>59952.83</v>
      </c>
      <c r="F14" s="1" t="s">
        <v>67</v>
      </c>
    </row>
    <row r="15" spans="2:38" x14ac:dyDescent="0.3">
      <c r="B15" s="1"/>
      <c r="C15" s="1"/>
      <c r="D15" s="1">
        <v>6242</v>
      </c>
      <c r="E15" s="1">
        <v>62953.52</v>
      </c>
      <c r="F15" s="1" t="s">
        <v>62</v>
      </c>
    </row>
    <row r="16" spans="2:38" x14ac:dyDescent="0.3">
      <c r="B16" s="1"/>
      <c r="C16" s="1"/>
      <c r="D16" s="1">
        <v>8237</v>
      </c>
      <c r="E16" s="1">
        <v>84186.880000000005</v>
      </c>
      <c r="F16" s="1" t="s">
        <v>214</v>
      </c>
    </row>
    <row r="17" spans="2:6" x14ac:dyDescent="0.3">
      <c r="B17" s="1"/>
      <c r="C17" s="1"/>
      <c r="D17" s="1">
        <v>3804</v>
      </c>
      <c r="E17" s="1">
        <v>38512.370000000003</v>
      </c>
      <c r="F17" s="1" t="s">
        <v>141</v>
      </c>
    </row>
    <row r="18" spans="2:6" x14ac:dyDescent="0.3">
      <c r="B18" s="1"/>
      <c r="C18" s="1"/>
      <c r="D18" s="1">
        <v>9479</v>
      </c>
      <c r="E18" s="1">
        <v>95746.25</v>
      </c>
      <c r="F18" s="1" t="s">
        <v>77</v>
      </c>
    </row>
    <row r="19" spans="2:6" x14ac:dyDescent="0.3">
      <c r="B19" s="1"/>
      <c r="C19" s="1"/>
      <c r="D19" s="1">
        <v>10400</v>
      </c>
      <c r="E19" s="1">
        <v>106240.25</v>
      </c>
      <c r="F19" s="1" t="s">
        <v>126</v>
      </c>
    </row>
    <row r="20" spans="2:6" x14ac:dyDescent="0.3">
      <c r="B20" s="1"/>
      <c r="C20" s="1"/>
      <c r="D20" s="1">
        <v>12108</v>
      </c>
      <c r="E20" s="1">
        <v>122646.99</v>
      </c>
      <c r="F20" s="1" t="s">
        <v>113</v>
      </c>
    </row>
    <row r="21" spans="2:6" x14ac:dyDescent="0.3">
      <c r="B21" s="1"/>
      <c r="C21" s="1"/>
      <c r="D21" s="1">
        <v>5193</v>
      </c>
      <c r="E21" s="1">
        <v>52762.16</v>
      </c>
      <c r="F21" s="1" t="s">
        <v>124</v>
      </c>
    </row>
    <row r="22" spans="2:6" x14ac:dyDescent="0.3">
      <c r="B22" s="1"/>
      <c r="C22" s="1"/>
      <c r="D22" s="1">
        <v>7206</v>
      </c>
      <c r="E22" s="1">
        <v>73791.13</v>
      </c>
      <c r="F22" s="1" t="s">
        <v>52</v>
      </c>
    </row>
    <row r="23" spans="2:6" x14ac:dyDescent="0.3">
      <c r="B23" s="1"/>
      <c r="C23" s="1"/>
      <c r="D23" s="1">
        <v>8641</v>
      </c>
      <c r="E23" s="1">
        <v>87546.85</v>
      </c>
      <c r="F23" s="1" t="s">
        <v>218</v>
      </c>
    </row>
    <row r="24" spans="2:6" x14ac:dyDescent="0.3">
      <c r="B24" s="1"/>
      <c r="C24" s="1"/>
      <c r="D24" s="1">
        <v>7374</v>
      </c>
      <c r="E24" s="1">
        <v>74604.81</v>
      </c>
      <c r="F24" s="1" t="s">
        <v>207</v>
      </c>
    </row>
    <row r="25" spans="2:6" x14ac:dyDescent="0.3">
      <c r="B25" s="1"/>
      <c r="C25" s="1"/>
      <c r="D25" s="1">
        <v>7579</v>
      </c>
      <c r="E25" s="1">
        <v>77033.119999999995</v>
      </c>
      <c r="F25" s="1" t="s">
        <v>345</v>
      </c>
    </row>
    <row r="26" spans="2:6" x14ac:dyDescent="0.3">
      <c r="B26" s="1"/>
      <c r="C26" s="1"/>
      <c r="D26" s="1">
        <f>SUM(D3:D25)</f>
        <v>174162</v>
      </c>
      <c r="E26" s="1">
        <f>SUM(E3:E25)</f>
        <v>1766337.2100000004</v>
      </c>
      <c r="F26" s="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360</v>
      </c>
      <c r="C3" s="1" t="s">
        <v>356</v>
      </c>
      <c r="D3" s="1">
        <v>326.74</v>
      </c>
      <c r="E3" s="1">
        <v>23699.16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617.31299999999999</v>
      </c>
      <c r="E4" s="1">
        <v>44874.78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416.47899999999998</v>
      </c>
      <c r="E5" s="1">
        <v>30329.48</v>
      </c>
      <c r="F5" s="1" t="s">
        <v>101</v>
      </c>
    </row>
    <row r="6" spans="2:38" x14ac:dyDescent="0.3">
      <c r="B6" s="1"/>
      <c r="C6" s="1"/>
      <c r="D6" s="1">
        <v>932.97799999999995</v>
      </c>
      <c r="E6" s="1">
        <v>67742.97</v>
      </c>
      <c r="F6" s="1" t="s">
        <v>59</v>
      </c>
    </row>
    <row r="7" spans="2:38" x14ac:dyDescent="0.3">
      <c r="B7" s="1"/>
      <c r="C7" s="1"/>
      <c r="D7" s="1">
        <v>845.96900000000005</v>
      </c>
      <c r="E7" s="1">
        <v>61543.39</v>
      </c>
      <c r="F7" s="1" t="s">
        <v>131</v>
      </c>
    </row>
    <row r="8" spans="2:38" x14ac:dyDescent="0.3">
      <c r="B8" s="1"/>
      <c r="C8" s="1"/>
      <c r="D8" s="1">
        <v>157.25700000000001</v>
      </c>
      <c r="E8" s="1">
        <v>11451.97</v>
      </c>
      <c r="F8" s="1" t="s">
        <v>75</v>
      </c>
    </row>
    <row r="9" spans="2:38" x14ac:dyDescent="0.3">
      <c r="B9" s="1"/>
      <c r="C9" s="1"/>
      <c r="D9" s="1">
        <v>710.32299999999998</v>
      </c>
      <c r="E9" s="1">
        <v>51633.25</v>
      </c>
      <c r="F9" s="1" t="s">
        <v>146</v>
      </c>
    </row>
    <row r="10" spans="2:38" x14ac:dyDescent="0.3">
      <c r="B10" s="1"/>
      <c r="C10" s="1"/>
      <c r="D10" s="1">
        <v>507.36</v>
      </c>
      <c r="E10" s="1">
        <v>36689.11</v>
      </c>
      <c r="F10" s="1" t="s">
        <v>342</v>
      </c>
    </row>
    <row r="11" spans="2:38" x14ac:dyDescent="0.3">
      <c r="B11" s="1"/>
      <c r="C11" s="1"/>
      <c r="D11" s="1">
        <v>443.00400000000002</v>
      </c>
      <c r="E11" s="1">
        <v>32202.69</v>
      </c>
      <c r="F11" s="1" t="s">
        <v>128</v>
      </c>
    </row>
    <row r="12" spans="2:38" x14ac:dyDescent="0.3">
      <c r="B12" s="1"/>
      <c r="C12" s="1"/>
      <c r="D12" s="1">
        <v>788.005</v>
      </c>
      <c r="E12" s="1">
        <v>57294.080000000002</v>
      </c>
      <c r="F12" s="1" t="s">
        <v>343</v>
      </c>
    </row>
    <row r="13" spans="2:38" x14ac:dyDescent="0.3">
      <c r="B13" s="1"/>
      <c r="C13" s="1"/>
      <c r="D13" s="1">
        <v>928.73500000000001</v>
      </c>
      <c r="E13" s="1">
        <v>67650.509999999995</v>
      </c>
      <c r="F13" s="1" t="s">
        <v>344</v>
      </c>
    </row>
    <row r="14" spans="2:38" x14ac:dyDescent="0.3">
      <c r="B14" s="1"/>
      <c r="C14" s="1"/>
      <c r="D14" s="1">
        <v>455.91899999999998</v>
      </c>
      <c r="E14" s="1">
        <v>33147.74</v>
      </c>
      <c r="F14" s="1" t="s">
        <v>67</v>
      </c>
    </row>
    <row r="15" spans="2:38" x14ac:dyDescent="0.3">
      <c r="B15" s="1"/>
      <c r="C15" s="1"/>
      <c r="D15" s="1">
        <v>543.85500000000002</v>
      </c>
      <c r="E15" s="1">
        <v>39575.21</v>
      </c>
      <c r="F15" s="1" t="s">
        <v>62</v>
      </c>
    </row>
    <row r="16" spans="2:38" x14ac:dyDescent="0.3">
      <c r="B16" s="1"/>
      <c r="C16" s="1"/>
      <c r="D16" s="1">
        <v>681.58399999999995</v>
      </c>
      <c r="E16" s="1">
        <v>49704.1</v>
      </c>
      <c r="F16" s="1" t="s">
        <v>214</v>
      </c>
    </row>
    <row r="17" spans="2:6" x14ac:dyDescent="0.3">
      <c r="B17" s="1"/>
      <c r="C17" s="1"/>
      <c r="D17" s="1">
        <v>368.47399999999999</v>
      </c>
      <c r="E17" s="1">
        <v>26751.65</v>
      </c>
      <c r="F17" s="1" t="s">
        <v>141</v>
      </c>
    </row>
    <row r="18" spans="2:6" x14ac:dyDescent="0.3">
      <c r="B18" s="1"/>
      <c r="C18" s="1"/>
      <c r="D18" s="1">
        <v>694.24</v>
      </c>
      <c r="E18" s="1">
        <v>50501.96</v>
      </c>
      <c r="F18" s="1" t="s">
        <v>77</v>
      </c>
    </row>
    <row r="19" spans="2:6" x14ac:dyDescent="0.3">
      <c r="B19" s="1"/>
      <c r="C19" s="1"/>
      <c r="D19" s="1">
        <v>767.45600000000002</v>
      </c>
      <c r="E19" s="1">
        <v>55995.86</v>
      </c>
      <c r="F19" s="1" t="s">
        <v>126</v>
      </c>
    </row>
    <row r="20" spans="2:6" x14ac:dyDescent="0.3">
      <c r="B20" s="1"/>
      <c r="C20" s="1"/>
      <c r="D20" s="1">
        <v>997.93100000000004</v>
      </c>
      <c r="E20" s="1">
        <v>72588.179999999993</v>
      </c>
      <c r="F20" s="1" t="s">
        <v>113</v>
      </c>
    </row>
    <row r="21" spans="2:6" x14ac:dyDescent="0.3">
      <c r="B21" s="1"/>
      <c r="C21" s="1"/>
      <c r="D21" s="1">
        <v>442.93200000000002</v>
      </c>
      <c r="E21" s="1">
        <v>31951.599999999999</v>
      </c>
      <c r="F21" s="1" t="s">
        <v>124</v>
      </c>
    </row>
    <row r="22" spans="2:6" x14ac:dyDescent="0.3">
      <c r="B22" s="1"/>
      <c r="C22" s="1"/>
      <c r="D22" s="1">
        <v>501.84199999999998</v>
      </c>
      <c r="E22" s="1">
        <v>36727.75</v>
      </c>
      <c r="F22" s="1" t="s">
        <v>52</v>
      </c>
    </row>
    <row r="23" spans="2:6" x14ac:dyDescent="0.3">
      <c r="B23" s="1"/>
      <c r="C23" s="1"/>
      <c r="D23" s="1">
        <v>640.57799999999997</v>
      </c>
      <c r="E23" s="1">
        <v>46611.14</v>
      </c>
      <c r="F23" s="1" t="s">
        <v>218</v>
      </c>
    </row>
    <row r="24" spans="2:6" x14ac:dyDescent="0.3">
      <c r="B24" s="1"/>
      <c r="C24" s="1"/>
      <c r="D24" s="1">
        <v>666.72400000000005</v>
      </c>
      <c r="E24" s="1">
        <v>48528.93</v>
      </c>
      <c r="F24" s="1" t="s">
        <v>207</v>
      </c>
    </row>
    <row r="25" spans="2:6" x14ac:dyDescent="0.3">
      <c r="B25" s="1"/>
      <c r="C25" s="1"/>
      <c r="D25" s="1">
        <v>720.63400000000001</v>
      </c>
      <c r="E25" s="1">
        <v>52510.33</v>
      </c>
      <c r="F25" s="1" t="s">
        <v>345</v>
      </c>
    </row>
    <row r="26" spans="2:6" x14ac:dyDescent="0.3">
      <c r="B26" s="1"/>
      <c r="C26" s="1"/>
      <c r="D26" s="1">
        <f>SUM(D3:D25)</f>
        <v>14156.332000000002</v>
      </c>
      <c r="E26" s="1">
        <f>SUM(E3:E25)</f>
        <v>1029705.8399999999</v>
      </c>
      <c r="F26" s="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360</v>
      </c>
      <c r="C3" s="1" t="s">
        <v>357</v>
      </c>
      <c r="D3" s="1">
        <v>312.5</v>
      </c>
      <c r="E3" s="1">
        <v>10746.98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559.83000000000004</v>
      </c>
      <c r="E4" s="1">
        <v>19293.88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364.2</v>
      </c>
      <c r="E5" s="1">
        <v>12571.09</v>
      </c>
      <c r="F5" s="1" t="s">
        <v>101</v>
      </c>
    </row>
    <row r="6" spans="2:38" x14ac:dyDescent="0.3">
      <c r="B6" s="1"/>
      <c r="C6" s="1"/>
      <c r="D6" s="1">
        <v>876</v>
      </c>
      <c r="E6" s="1">
        <v>30150.23</v>
      </c>
      <c r="F6" s="1" t="s">
        <v>59</v>
      </c>
    </row>
    <row r="7" spans="2:38" x14ac:dyDescent="0.3">
      <c r="B7" s="1"/>
      <c r="C7" s="1"/>
      <c r="D7" s="1">
        <v>732.5</v>
      </c>
      <c r="E7" s="1">
        <v>25174.16</v>
      </c>
      <c r="F7" s="1" t="s">
        <v>131</v>
      </c>
    </row>
    <row r="8" spans="2:38" x14ac:dyDescent="0.3">
      <c r="B8" s="1"/>
      <c r="C8" s="1"/>
      <c r="D8" s="1">
        <v>128</v>
      </c>
      <c r="E8" s="1">
        <v>4403.16</v>
      </c>
      <c r="F8" s="1" t="s">
        <v>75</v>
      </c>
    </row>
    <row r="9" spans="2:38" x14ac:dyDescent="0.3">
      <c r="B9" s="1"/>
      <c r="C9" s="1"/>
      <c r="D9" s="1">
        <v>643.5</v>
      </c>
      <c r="E9" s="1">
        <v>22161.040000000001</v>
      </c>
      <c r="F9" s="1" t="s">
        <v>146</v>
      </c>
    </row>
    <row r="10" spans="2:38" x14ac:dyDescent="0.3">
      <c r="B10" s="1"/>
      <c r="C10" s="1"/>
      <c r="D10" s="1">
        <v>433.27</v>
      </c>
      <c r="E10" s="1">
        <v>14887.7</v>
      </c>
      <c r="F10" s="1" t="s">
        <v>342</v>
      </c>
    </row>
    <row r="11" spans="2:38" x14ac:dyDescent="0.3">
      <c r="B11" s="1"/>
      <c r="C11" s="1"/>
      <c r="D11" s="1">
        <v>397.5</v>
      </c>
      <c r="E11" s="1">
        <v>13685.07</v>
      </c>
      <c r="F11" s="1" t="s">
        <v>128</v>
      </c>
    </row>
    <row r="12" spans="2:38" x14ac:dyDescent="0.3">
      <c r="B12" s="1"/>
      <c r="C12" s="1"/>
      <c r="D12" s="1">
        <v>626.5</v>
      </c>
      <c r="E12" s="1">
        <v>21529.07</v>
      </c>
      <c r="F12" s="1" t="s">
        <v>343</v>
      </c>
    </row>
    <row r="13" spans="2:38" x14ac:dyDescent="0.3">
      <c r="B13" s="1"/>
      <c r="C13" s="1"/>
      <c r="D13" s="1">
        <v>733.5</v>
      </c>
      <c r="E13" s="1">
        <v>25247.57</v>
      </c>
      <c r="F13" s="1" t="s">
        <v>344</v>
      </c>
    </row>
    <row r="14" spans="2:38" x14ac:dyDescent="0.3">
      <c r="B14" s="1"/>
      <c r="C14" s="1"/>
      <c r="D14" s="1">
        <v>408</v>
      </c>
      <c r="E14" s="1">
        <v>14010.67</v>
      </c>
      <c r="F14" s="1" t="s">
        <v>67</v>
      </c>
    </row>
    <row r="15" spans="2:38" x14ac:dyDescent="0.3">
      <c r="B15" s="1"/>
      <c r="C15" s="1"/>
      <c r="D15" s="1">
        <v>440</v>
      </c>
      <c r="E15" s="1">
        <v>15097.5</v>
      </c>
      <c r="F15" s="1" t="s">
        <v>62</v>
      </c>
    </row>
    <row r="16" spans="2:38" x14ac:dyDescent="0.3">
      <c r="B16" s="1"/>
      <c r="C16" s="1"/>
      <c r="D16" s="1">
        <v>586.5</v>
      </c>
      <c r="E16" s="1">
        <v>20147.03</v>
      </c>
      <c r="F16" s="1" t="s">
        <v>214</v>
      </c>
    </row>
    <row r="17" spans="2:6" x14ac:dyDescent="0.3">
      <c r="B17" s="1"/>
      <c r="C17" s="1"/>
      <c r="D17" s="1">
        <v>286.5</v>
      </c>
      <c r="E17" s="1">
        <v>9821.34</v>
      </c>
      <c r="F17" s="1" t="s">
        <v>141</v>
      </c>
    </row>
    <row r="18" spans="2:6" x14ac:dyDescent="0.3">
      <c r="B18" s="1"/>
      <c r="C18" s="1"/>
      <c r="D18" s="1">
        <v>645</v>
      </c>
      <c r="E18" s="1">
        <v>22177.02</v>
      </c>
      <c r="F18" s="1" t="s">
        <v>77</v>
      </c>
    </row>
    <row r="19" spans="2:6" x14ac:dyDescent="0.3">
      <c r="B19" s="1"/>
      <c r="C19" s="1"/>
      <c r="D19" s="1">
        <v>737.5</v>
      </c>
      <c r="E19" s="1">
        <v>25400.75</v>
      </c>
      <c r="F19" s="1" t="s">
        <v>126</v>
      </c>
    </row>
    <row r="20" spans="2:6" x14ac:dyDescent="0.3">
      <c r="B20" s="1"/>
      <c r="C20" s="1"/>
      <c r="D20" s="1">
        <v>816.5</v>
      </c>
      <c r="E20" s="1">
        <v>280400.48</v>
      </c>
      <c r="F20" s="1" t="s">
        <v>113</v>
      </c>
    </row>
    <row r="21" spans="2:6" x14ac:dyDescent="0.3">
      <c r="B21" s="1"/>
      <c r="C21" s="1"/>
      <c r="D21" s="1">
        <v>374.5</v>
      </c>
      <c r="E21" s="1">
        <v>12858.44</v>
      </c>
      <c r="F21" s="1" t="s">
        <v>124</v>
      </c>
    </row>
    <row r="22" spans="2:6" x14ac:dyDescent="0.3">
      <c r="B22" s="1"/>
      <c r="C22" s="1"/>
      <c r="D22" s="1">
        <v>455.7</v>
      </c>
      <c r="E22" s="1">
        <v>15689.57</v>
      </c>
      <c r="F22" s="1" t="s">
        <v>52</v>
      </c>
    </row>
    <row r="23" spans="2:6" x14ac:dyDescent="0.3">
      <c r="B23" s="1"/>
      <c r="C23" s="1"/>
      <c r="D23" s="1">
        <v>658</v>
      </c>
      <c r="E23" s="1">
        <v>22678.12</v>
      </c>
      <c r="F23" s="1" t="s">
        <v>218</v>
      </c>
    </row>
    <row r="24" spans="2:6" x14ac:dyDescent="0.3">
      <c r="B24" s="1"/>
      <c r="C24" s="1"/>
      <c r="D24" s="1">
        <v>612</v>
      </c>
      <c r="E24" s="1">
        <v>21029.55</v>
      </c>
      <c r="F24" s="1" t="s">
        <v>207</v>
      </c>
    </row>
    <row r="25" spans="2:6" x14ac:dyDescent="0.3">
      <c r="B25" s="1"/>
      <c r="C25" s="1"/>
      <c r="D25" s="1">
        <v>629</v>
      </c>
      <c r="E25" s="1">
        <v>21637.63</v>
      </c>
      <c r="F25" s="1" t="s">
        <v>345</v>
      </c>
    </row>
    <row r="26" spans="2:6" x14ac:dyDescent="0.3">
      <c r="B26" s="1"/>
      <c r="C26" s="1"/>
      <c r="D26" s="1">
        <f>SUM(D3:D25)</f>
        <v>12456.5</v>
      </c>
      <c r="E26" s="1">
        <f>SUM(E3:E25)</f>
        <v>680798.04999999993</v>
      </c>
      <c r="F26" s="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362</v>
      </c>
      <c r="C3" s="1" t="s">
        <v>357</v>
      </c>
      <c r="D3" s="1">
        <v>75.5</v>
      </c>
      <c r="E3" s="1">
        <v>1993.2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135</v>
      </c>
      <c r="E4" s="1">
        <v>3564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77</v>
      </c>
      <c r="E5" s="1">
        <v>2032.8</v>
      </c>
      <c r="F5" s="1" t="s">
        <v>101</v>
      </c>
    </row>
    <row r="6" spans="2:38" x14ac:dyDescent="0.3">
      <c r="B6" s="1"/>
      <c r="C6" s="1"/>
      <c r="D6" s="1">
        <v>212</v>
      </c>
      <c r="E6" s="1">
        <v>5596.8</v>
      </c>
      <c r="F6" s="1" t="s">
        <v>59</v>
      </c>
    </row>
    <row r="7" spans="2:38" x14ac:dyDescent="0.3">
      <c r="B7" s="1"/>
      <c r="C7" s="1"/>
      <c r="D7" s="1">
        <v>164</v>
      </c>
      <c r="E7" s="1">
        <v>4329.6000000000004</v>
      </c>
      <c r="F7" s="1" t="s">
        <v>131</v>
      </c>
    </row>
    <row r="8" spans="2:38" x14ac:dyDescent="0.3">
      <c r="B8" s="1"/>
      <c r="C8" s="1"/>
      <c r="D8" s="1">
        <v>37</v>
      </c>
      <c r="E8" s="1">
        <v>976.8</v>
      </c>
      <c r="F8" s="1" t="s">
        <v>75</v>
      </c>
    </row>
    <row r="9" spans="2:38" x14ac:dyDescent="0.3">
      <c r="B9" s="1"/>
      <c r="C9" s="1"/>
      <c r="D9" s="1">
        <v>154</v>
      </c>
      <c r="E9" s="1">
        <v>4065.6</v>
      </c>
      <c r="F9" s="1" t="s">
        <v>146</v>
      </c>
    </row>
    <row r="10" spans="2:38" x14ac:dyDescent="0.3">
      <c r="B10" s="1"/>
      <c r="C10" s="1"/>
      <c r="D10" s="1">
        <v>101.8</v>
      </c>
      <c r="E10" s="1">
        <v>2687.52</v>
      </c>
      <c r="F10" s="1" t="s">
        <v>342</v>
      </c>
    </row>
    <row r="11" spans="2:38" x14ac:dyDescent="0.3">
      <c r="B11" s="1"/>
      <c r="C11" s="1"/>
      <c r="D11" s="1">
        <v>97</v>
      </c>
      <c r="E11" s="1">
        <v>2560.8000000000002</v>
      </c>
      <c r="F11" s="1" t="s">
        <v>128</v>
      </c>
    </row>
    <row r="12" spans="2:38" x14ac:dyDescent="0.3">
      <c r="B12" s="1"/>
      <c r="C12" s="1"/>
      <c r="D12" s="1">
        <v>145</v>
      </c>
      <c r="E12" s="1">
        <v>3828</v>
      </c>
      <c r="F12" s="1" t="s">
        <v>343</v>
      </c>
    </row>
    <row r="13" spans="2:38" x14ac:dyDescent="0.3">
      <c r="B13" s="1"/>
      <c r="C13" s="1"/>
      <c r="D13" s="1">
        <v>176</v>
      </c>
      <c r="E13" s="1">
        <v>4646.3999999999996</v>
      </c>
      <c r="F13" s="1" t="s">
        <v>344</v>
      </c>
    </row>
    <row r="14" spans="2:38" x14ac:dyDescent="0.3">
      <c r="B14" s="1"/>
      <c r="C14" s="1"/>
      <c r="D14" s="1">
        <v>94</v>
      </c>
      <c r="E14" s="1">
        <v>2481.6</v>
      </c>
      <c r="F14" s="1" t="s">
        <v>67</v>
      </c>
    </row>
    <row r="15" spans="2:38" x14ac:dyDescent="0.3">
      <c r="B15" s="1"/>
      <c r="C15" s="1"/>
      <c r="D15" s="1">
        <v>82</v>
      </c>
      <c r="E15" s="1">
        <v>2164.8000000000002</v>
      </c>
      <c r="F15" s="1" t="s">
        <v>62</v>
      </c>
    </row>
    <row r="16" spans="2:38" x14ac:dyDescent="0.3">
      <c r="B16" s="1"/>
      <c r="C16" s="1"/>
      <c r="D16" s="1">
        <v>135</v>
      </c>
      <c r="E16" s="1">
        <v>3564</v>
      </c>
      <c r="F16" s="1" t="s">
        <v>214</v>
      </c>
    </row>
    <row r="17" spans="2:6" x14ac:dyDescent="0.3">
      <c r="B17" s="1"/>
      <c r="C17" s="1"/>
      <c r="D17" s="1">
        <v>71</v>
      </c>
      <c r="E17" s="1">
        <v>1874.4</v>
      </c>
      <c r="F17" s="1" t="s">
        <v>141</v>
      </c>
    </row>
    <row r="18" spans="2:6" x14ac:dyDescent="0.3">
      <c r="B18" s="1"/>
      <c r="C18" s="1"/>
      <c r="D18" s="1">
        <v>151</v>
      </c>
      <c r="E18" s="1">
        <v>3986.4</v>
      </c>
      <c r="F18" s="1" t="s">
        <v>77</v>
      </c>
    </row>
    <row r="19" spans="2:6" x14ac:dyDescent="0.3">
      <c r="B19" s="1"/>
      <c r="C19" s="1"/>
      <c r="D19" s="1">
        <v>153</v>
      </c>
      <c r="E19" s="1">
        <v>4039.2</v>
      </c>
      <c r="F19" s="1" t="s">
        <v>126</v>
      </c>
    </row>
    <row r="20" spans="2:6" x14ac:dyDescent="0.3">
      <c r="B20" s="1"/>
      <c r="C20" s="1"/>
      <c r="D20" s="1">
        <v>192</v>
      </c>
      <c r="E20" s="1">
        <v>5068.8</v>
      </c>
      <c r="F20" s="1" t="s">
        <v>113</v>
      </c>
    </row>
    <row r="21" spans="2:6" x14ac:dyDescent="0.3">
      <c r="B21" s="1"/>
      <c r="C21" s="1"/>
      <c r="D21" s="1">
        <v>110</v>
      </c>
      <c r="E21" s="1">
        <v>2904</v>
      </c>
      <c r="F21" s="1" t="s">
        <v>124</v>
      </c>
    </row>
    <row r="22" spans="2:6" x14ac:dyDescent="0.3">
      <c r="B22" s="1"/>
      <c r="C22" s="1"/>
      <c r="D22" s="1">
        <v>81</v>
      </c>
      <c r="E22" s="1">
        <v>2138.4</v>
      </c>
      <c r="F22" s="1" t="s">
        <v>52</v>
      </c>
    </row>
    <row r="23" spans="2:6" x14ac:dyDescent="0.3">
      <c r="B23" s="1"/>
      <c r="C23" s="1"/>
      <c r="D23" s="1">
        <v>131</v>
      </c>
      <c r="E23" s="1">
        <v>3458.4</v>
      </c>
      <c r="F23" s="1" t="s">
        <v>218</v>
      </c>
    </row>
    <row r="24" spans="2:6" x14ac:dyDescent="0.3">
      <c r="B24" s="1"/>
      <c r="C24" s="1"/>
      <c r="D24" s="1">
        <v>137</v>
      </c>
      <c r="E24" s="1">
        <v>3616.8</v>
      </c>
      <c r="F24" s="1" t="s">
        <v>207</v>
      </c>
    </row>
    <row r="25" spans="2:6" x14ac:dyDescent="0.3">
      <c r="B25" s="1"/>
      <c r="C25" s="1"/>
      <c r="D25" s="1">
        <v>126.5</v>
      </c>
      <c r="E25" s="1">
        <v>3339.6</v>
      </c>
      <c r="F25" s="1" t="s">
        <v>345</v>
      </c>
    </row>
    <row r="26" spans="2:6" x14ac:dyDescent="0.3">
      <c r="B26" s="1"/>
      <c r="C26" s="1"/>
      <c r="D26" s="1">
        <f>SUM(D3:D25)</f>
        <v>2837.8</v>
      </c>
      <c r="E26" s="1">
        <f>SUM(E3:E25)</f>
        <v>74917.920000000013</v>
      </c>
      <c r="F26" s="1"/>
    </row>
  </sheetData>
  <pageMargins left="0.31496062992125984" right="0.31496062992125984" top="0.55118110236220474" bottom="0.55118110236220474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362</v>
      </c>
      <c r="C3" s="1" t="s">
        <v>348</v>
      </c>
      <c r="D3" s="1">
        <v>509.5</v>
      </c>
      <c r="E3" s="3">
        <v>42090.3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785</v>
      </c>
      <c r="E4" s="3">
        <v>64788.6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605.5</v>
      </c>
      <c r="E5" s="3">
        <v>50174.7</v>
      </c>
      <c r="F5" s="1" t="s">
        <v>101</v>
      </c>
    </row>
    <row r="6" spans="2:38" x14ac:dyDescent="0.3">
      <c r="B6" s="1"/>
      <c r="C6" s="1"/>
      <c r="D6" s="1">
        <v>1492</v>
      </c>
      <c r="E6" s="3">
        <v>123418.2</v>
      </c>
      <c r="F6" s="1" t="s">
        <v>59</v>
      </c>
    </row>
    <row r="7" spans="2:38" x14ac:dyDescent="0.3">
      <c r="B7" s="1"/>
      <c r="C7" s="1"/>
      <c r="D7" s="1">
        <v>1255</v>
      </c>
      <c r="E7" s="3">
        <v>103617.60000000001</v>
      </c>
      <c r="F7" s="1" t="s">
        <v>131</v>
      </c>
    </row>
    <row r="8" spans="2:38" x14ac:dyDescent="0.3">
      <c r="B8" s="1"/>
      <c r="C8" s="1"/>
      <c r="D8" s="1">
        <v>210.7</v>
      </c>
      <c r="E8" s="3">
        <v>17423.16</v>
      </c>
      <c r="F8" s="1" t="s">
        <v>75</v>
      </c>
    </row>
    <row r="9" spans="2:38" x14ac:dyDescent="0.3">
      <c r="B9" s="1"/>
      <c r="C9" s="1"/>
      <c r="D9" s="1">
        <v>1095</v>
      </c>
      <c r="E9" s="3">
        <v>90505.2</v>
      </c>
      <c r="F9" s="1" t="s">
        <v>146</v>
      </c>
    </row>
    <row r="10" spans="2:38" x14ac:dyDescent="0.3">
      <c r="B10" s="1"/>
      <c r="C10" s="1"/>
      <c r="D10" s="1">
        <v>608</v>
      </c>
      <c r="E10" s="3">
        <v>50147.76</v>
      </c>
      <c r="F10" s="1" t="s">
        <v>342</v>
      </c>
    </row>
    <row r="11" spans="2:38" x14ac:dyDescent="0.3">
      <c r="B11" s="1"/>
      <c r="C11" s="1"/>
      <c r="D11" s="1">
        <v>628</v>
      </c>
      <c r="E11" s="3">
        <v>51792</v>
      </c>
      <c r="F11" s="1" t="s">
        <v>128</v>
      </c>
    </row>
    <row r="12" spans="2:38" x14ac:dyDescent="0.3">
      <c r="B12" s="1"/>
      <c r="C12" s="1"/>
      <c r="D12" s="1">
        <v>1034</v>
      </c>
      <c r="E12" s="3">
        <v>85272</v>
      </c>
      <c r="F12" s="1" t="s">
        <v>343</v>
      </c>
    </row>
    <row r="13" spans="2:38" x14ac:dyDescent="0.3">
      <c r="B13" s="1"/>
      <c r="C13" s="1"/>
      <c r="D13" s="1">
        <v>1242</v>
      </c>
      <c r="E13" s="3">
        <v>102831</v>
      </c>
      <c r="F13" s="1" t="s">
        <v>344</v>
      </c>
    </row>
    <row r="14" spans="2:38" x14ac:dyDescent="0.3">
      <c r="B14" s="1"/>
      <c r="C14" s="1"/>
      <c r="D14" s="1">
        <v>530.5</v>
      </c>
      <c r="E14" s="3">
        <v>43688.7</v>
      </c>
      <c r="F14" s="1" t="s">
        <v>67</v>
      </c>
    </row>
    <row r="15" spans="2:38" x14ac:dyDescent="0.3">
      <c r="B15" s="1"/>
      <c r="C15" s="1"/>
      <c r="D15" s="1">
        <v>707</v>
      </c>
      <c r="E15" s="3">
        <v>58513.2</v>
      </c>
      <c r="F15" s="1" t="s">
        <v>62</v>
      </c>
    </row>
    <row r="16" spans="2:38" x14ac:dyDescent="0.3">
      <c r="B16" s="1"/>
      <c r="C16" s="1"/>
      <c r="D16" s="1">
        <v>973.5</v>
      </c>
      <c r="E16" s="3">
        <v>80504.399999999994</v>
      </c>
      <c r="F16" s="1" t="s">
        <v>214</v>
      </c>
    </row>
    <row r="17" spans="2:6" x14ac:dyDescent="0.3">
      <c r="B17" s="1"/>
      <c r="C17" s="1"/>
      <c r="D17" s="1">
        <v>496</v>
      </c>
      <c r="E17" s="3">
        <v>40956.6</v>
      </c>
      <c r="F17" s="1" t="s">
        <v>141</v>
      </c>
    </row>
    <row r="18" spans="2:6" x14ac:dyDescent="0.3">
      <c r="B18" s="1"/>
      <c r="C18" s="1"/>
      <c r="D18" s="1">
        <v>1101</v>
      </c>
      <c r="E18" s="3">
        <v>91092</v>
      </c>
      <c r="F18" s="1" t="s">
        <v>77</v>
      </c>
    </row>
    <row r="19" spans="2:6" x14ac:dyDescent="0.3">
      <c r="B19" s="1"/>
      <c r="C19" s="1"/>
      <c r="D19" s="1">
        <v>1168</v>
      </c>
      <c r="E19" s="3">
        <v>96712.8</v>
      </c>
      <c r="F19" s="1" t="s">
        <v>126</v>
      </c>
    </row>
    <row r="20" spans="2:6" x14ac:dyDescent="0.3">
      <c r="B20" s="1"/>
      <c r="C20" s="1"/>
      <c r="D20" s="1">
        <v>1381</v>
      </c>
      <c r="E20" s="3">
        <v>113943</v>
      </c>
      <c r="F20" s="1" t="s">
        <v>113</v>
      </c>
    </row>
    <row r="21" spans="2:6" x14ac:dyDescent="0.3">
      <c r="B21" s="1"/>
      <c r="C21" s="1"/>
      <c r="D21" s="1">
        <v>625</v>
      </c>
      <c r="E21" s="3">
        <v>51517.2</v>
      </c>
      <c r="F21" s="1" t="s">
        <v>124</v>
      </c>
    </row>
    <row r="22" spans="2:6" x14ac:dyDescent="0.3">
      <c r="B22" s="1"/>
      <c r="C22" s="1"/>
      <c r="D22" s="1">
        <v>739</v>
      </c>
      <c r="E22" s="3">
        <v>61177.5</v>
      </c>
      <c r="F22" s="1" t="s">
        <v>52</v>
      </c>
    </row>
    <row r="23" spans="2:6" x14ac:dyDescent="0.3">
      <c r="B23" s="1"/>
      <c r="C23" s="1"/>
      <c r="D23" s="1">
        <v>1017.5</v>
      </c>
      <c r="E23" s="3">
        <v>83954.7</v>
      </c>
      <c r="F23" s="1" t="s">
        <v>218</v>
      </c>
    </row>
    <row r="24" spans="2:6" x14ac:dyDescent="0.3">
      <c r="B24" s="1"/>
      <c r="C24" s="1"/>
      <c r="D24" s="1">
        <v>1018</v>
      </c>
      <c r="E24" s="3">
        <v>84078.9</v>
      </c>
      <c r="F24" s="1" t="s">
        <v>207</v>
      </c>
    </row>
    <row r="25" spans="2:6" x14ac:dyDescent="0.3">
      <c r="B25" s="1"/>
      <c r="C25" s="1"/>
      <c r="D25" s="1">
        <v>1019</v>
      </c>
      <c r="E25" s="3">
        <v>84279</v>
      </c>
      <c r="F25" s="1" t="s">
        <v>345</v>
      </c>
    </row>
    <row r="26" spans="2:6" x14ac:dyDescent="0.3">
      <c r="B26" s="1"/>
      <c r="C26" s="1"/>
      <c r="D26" s="1">
        <f>SUM(D3:D25)</f>
        <v>20240.2</v>
      </c>
      <c r="E26" s="1">
        <f>SUM(E3:E25)</f>
        <v>1672478.5199999998</v>
      </c>
      <c r="F26" s="1"/>
    </row>
  </sheetData>
  <pageMargins left="0.31496062992125984" right="0.31496062992125984" top="0.35433070866141736" bottom="0.15748031496062992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362</v>
      </c>
      <c r="C3" s="1" t="s">
        <v>347</v>
      </c>
      <c r="D3" s="1">
        <v>172</v>
      </c>
      <c r="E3" s="1">
        <v>10344.780000000001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310.5</v>
      </c>
      <c r="E4" s="1">
        <v>18722.34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193.5</v>
      </c>
      <c r="E5" s="1">
        <v>11778.48</v>
      </c>
      <c r="F5" s="1" t="s">
        <v>101</v>
      </c>
    </row>
    <row r="6" spans="2:38" x14ac:dyDescent="0.3">
      <c r="B6" s="1"/>
      <c r="C6" s="1"/>
      <c r="D6" s="1">
        <v>395</v>
      </c>
      <c r="E6" s="1">
        <v>23879.34</v>
      </c>
      <c r="F6" s="1" t="s">
        <v>59</v>
      </c>
    </row>
    <row r="7" spans="2:38" x14ac:dyDescent="0.3">
      <c r="B7" s="1"/>
      <c r="C7" s="1"/>
      <c r="D7" s="1">
        <v>510</v>
      </c>
      <c r="E7" s="1">
        <v>30734.639999999999</v>
      </c>
      <c r="F7" s="1" t="s">
        <v>131</v>
      </c>
    </row>
    <row r="8" spans="2:38" x14ac:dyDescent="0.3">
      <c r="B8" s="1"/>
      <c r="C8" s="1"/>
      <c r="D8" s="1">
        <v>78.5</v>
      </c>
      <c r="E8" s="1">
        <v>4720.1400000000003</v>
      </c>
      <c r="F8" s="1" t="s">
        <v>75</v>
      </c>
    </row>
    <row r="9" spans="2:38" x14ac:dyDescent="0.3">
      <c r="B9" s="1"/>
      <c r="C9" s="1"/>
      <c r="D9" s="1">
        <v>411</v>
      </c>
      <c r="E9" s="1">
        <v>24873.48</v>
      </c>
      <c r="F9" s="1" t="s">
        <v>146</v>
      </c>
    </row>
    <row r="10" spans="2:38" x14ac:dyDescent="0.3">
      <c r="B10" s="1"/>
      <c r="C10" s="1"/>
      <c r="D10" s="1">
        <v>245.5</v>
      </c>
      <c r="E10" s="1">
        <v>14854.05</v>
      </c>
      <c r="F10" s="1" t="s">
        <v>342</v>
      </c>
    </row>
    <row r="11" spans="2:38" x14ac:dyDescent="0.3">
      <c r="B11" s="1"/>
      <c r="C11" s="1"/>
      <c r="D11" s="1">
        <v>253</v>
      </c>
      <c r="E11" s="1">
        <v>15283.08</v>
      </c>
      <c r="F11" s="1" t="s">
        <v>128</v>
      </c>
    </row>
    <row r="12" spans="2:38" x14ac:dyDescent="0.3">
      <c r="B12" s="1"/>
      <c r="C12" s="1"/>
      <c r="D12" s="1">
        <v>427.5</v>
      </c>
      <c r="E12" s="1">
        <v>2547.64</v>
      </c>
      <c r="F12" s="1" t="s">
        <v>343</v>
      </c>
    </row>
    <row r="13" spans="2:38" x14ac:dyDescent="0.3">
      <c r="B13" s="1"/>
      <c r="C13" s="1"/>
      <c r="D13" s="1">
        <v>499.5</v>
      </c>
      <c r="E13" s="1">
        <v>30226.5</v>
      </c>
      <c r="F13" s="1" t="s">
        <v>344</v>
      </c>
    </row>
    <row r="14" spans="2:38" x14ac:dyDescent="0.3">
      <c r="B14" s="1"/>
      <c r="C14" s="1"/>
      <c r="D14" s="1">
        <v>251</v>
      </c>
      <c r="E14" s="1">
        <v>15158.88</v>
      </c>
      <c r="F14" s="1" t="s">
        <v>67</v>
      </c>
    </row>
    <row r="15" spans="2:38" x14ac:dyDescent="0.3">
      <c r="B15" s="1"/>
      <c r="C15" s="1"/>
      <c r="D15" s="1">
        <v>307.5</v>
      </c>
      <c r="E15" s="1">
        <v>18605.16</v>
      </c>
      <c r="F15" s="1" t="s">
        <v>62</v>
      </c>
    </row>
    <row r="16" spans="2:38" x14ac:dyDescent="0.3">
      <c r="B16" s="1"/>
      <c r="C16" s="1"/>
      <c r="D16" s="1">
        <v>296.5</v>
      </c>
      <c r="E16" s="1">
        <v>17879.939999999999</v>
      </c>
      <c r="F16" s="1" t="s">
        <v>214</v>
      </c>
    </row>
    <row r="17" spans="2:6" x14ac:dyDescent="0.3">
      <c r="B17" s="1"/>
      <c r="C17" s="1"/>
      <c r="D17" s="1">
        <v>169</v>
      </c>
      <c r="E17" s="1">
        <v>10173.870000000001</v>
      </c>
      <c r="F17" s="1" t="s">
        <v>141</v>
      </c>
    </row>
    <row r="18" spans="2:6" x14ac:dyDescent="0.3">
      <c r="B18" s="1"/>
      <c r="C18" s="1"/>
      <c r="D18" s="1">
        <v>367</v>
      </c>
      <c r="E18" s="1">
        <v>22158.36</v>
      </c>
      <c r="F18" s="1" t="s">
        <v>77</v>
      </c>
    </row>
    <row r="19" spans="2:6" x14ac:dyDescent="0.3">
      <c r="B19" s="1"/>
      <c r="C19" s="1"/>
      <c r="D19" s="1">
        <v>419</v>
      </c>
      <c r="E19" s="1">
        <v>25323.84</v>
      </c>
      <c r="F19" s="1" t="s">
        <v>126</v>
      </c>
    </row>
    <row r="20" spans="2:6" x14ac:dyDescent="0.3">
      <c r="B20" s="1"/>
      <c r="C20" s="1"/>
      <c r="D20" s="1">
        <v>542</v>
      </c>
      <c r="E20" s="1">
        <v>32821.74</v>
      </c>
      <c r="F20" s="1" t="s">
        <v>113</v>
      </c>
    </row>
    <row r="21" spans="2:6" x14ac:dyDescent="0.3">
      <c r="B21" s="1"/>
      <c r="C21" s="1"/>
      <c r="D21" s="1">
        <v>242</v>
      </c>
      <c r="E21" s="1">
        <v>14620.5</v>
      </c>
      <c r="F21" s="1" t="s">
        <v>124</v>
      </c>
    </row>
    <row r="22" spans="2:6" x14ac:dyDescent="0.3">
      <c r="B22" s="1"/>
      <c r="C22" s="1"/>
      <c r="D22" s="1">
        <v>259</v>
      </c>
      <c r="E22" s="1">
        <v>15582.78</v>
      </c>
      <c r="F22" s="1" t="s">
        <v>52</v>
      </c>
    </row>
    <row r="23" spans="2:6" x14ac:dyDescent="0.3">
      <c r="B23" s="1"/>
      <c r="C23" s="1"/>
      <c r="D23" s="1">
        <v>372.5</v>
      </c>
      <c r="E23" s="1">
        <v>22436.46</v>
      </c>
      <c r="F23" s="1" t="s">
        <v>218</v>
      </c>
    </row>
    <row r="24" spans="2:6" x14ac:dyDescent="0.3">
      <c r="B24" s="1"/>
      <c r="C24" s="1"/>
      <c r="D24" s="1">
        <v>380</v>
      </c>
      <c r="E24" s="1">
        <v>22972.14</v>
      </c>
      <c r="F24" s="1" t="s">
        <v>207</v>
      </c>
    </row>
    <row r="25" spans="2:6" x14ac:dyDescent="0.3">
      <c r="B25" s="1"/>
      <c r="C25" s="1"/>
      <c r="D25" s="1">
        <v>403</v>
      </c>
      <c r="E25" s="1">
        <v>24354</v>
      </c>
      <c r="F25" s="1" t="s">
        <v>345</v>
      </c>
    </row>
    <row r="26" spans="2:6" x14ac:dyDescent="0.3">
      <c r="B26" s="1"/>
      <c r="C26" s="1"/>
      <c r="D26" s="1">
        <f>SUM(D3:D25)</f>
        <v>7504.5</v>
      </c>
      <c r="E26" s="1">
        <f>SUM(E3:E25)</f>
        <v>430052.14000000007</v>
      </c>
      <c r="F26" s="1"/>
    </row>
  </sheetData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361</v>
      </c>
      <c r="C3" s="1" t="s">
        <v>358</v>
      </c>
      <c r="D3" s="1">
        <v>100</v>
      </c>
      <c r="E3" s="3">
        <v>950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50</v>
      </c>
      <c r="E4" s="3">
        <v>475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50</v>
      </c>
      <c r="E5" s="3">
        <v>475</v>
      </c>
      <c r="F5" s="1" t="s">
        <v>101</v>
      </c>
    </row>
    <row r="6" spans="2:38" x14ac:dyDescent="0.3">
      <c r="B6" s="1"/>
      <c r="C6" s="1"/>
      <c r="D6" s="1">
        <v>150</v>
      </c>
      <c r="E6" s="3">
        <v>1425</v>
      </c>
      <c r="F6" s="1" t="s">
        <v>59</v>
      </c>
    </row>
    <row r="7" spans="2:38" x14ac:dyDescent="0.3">
      <c r="B7" s="1"/>
      <c r="C7" s="1"/>
      <c r="D7" s="1">
        <v>150</v>
      </c>
      <c r="E7" s="3">
        <v>1425</v>
      </c>
      <c r="F7" s="1" t="s">
        <v>131</v>
      </c>
    </row>
    <row r="8" spans="2:38" x14ac:dyDescent="0.3">
      <c r="B8" s="1"/>
      <c r="C8" s="1"/>
      <c r="D8" s="1"/>
      <c r="E8" s="3"/>
      <c r="F8" s="1" t="s">
        <v>75</v>
      </c>
    </row>
    <row r="9" spans="2:38" x14ac:dyDescent="0.3">
      <c r="B9" s="1"/>
      <c r="C9" s="1"/>
      <c r="D9" s="1">
        <v>50</v>
      </c>
      <c r="E9" s="3">
        <v>475</v>
      </c>
      <c r="F9" s="1" t="s">
        <v>146</v>
      </c>
    </row>
    <row r="10" spans="2:38" x14ac:dyDescent="0.3">
      <c r="B10" s="1"/>
      <c r="C10" s="1"/>
      <c r="D10" s="1">
        <v>150</v>
      </c>
      <c r="E10" s="3">
        <v>1425</v>
      </c>
      <c r="F10" s="1" t="s">
        <v>342</v>
      </c>
    </row>
    <row r="11" spans="2:38" x14ac:dyDescent="0.3">
      <c r="B11" s="1"/>
      <c r="C11" s="1"/>
      <c r="D11" s="1"/>
      <c r="E11" s="3"/>
      <c r="F11" s="1" t="s">
        <v>128</v>
      </c>
    </row>
    <row r="12" spans="2:38" x14ac:dyDescent="0.3">
      <c r="B12" s="1"/>
      <c r="C12" s="1"/>
      <c r="D12" s="1">
        <v>150</v>
      </c>
      <c r="E12" s="3">
        <v>1425</v>
      </c>
      <c r="F12" s="1" t="s">
        <v>343</v>
      </c>
    </row>
    <row r="13" spans="2:38" x14ac:dyDescent="0.3">
      <c r="B13" s="1"/>
      <c r="C13" s="1"/>
      <c r="D13" s="1">
        <v>150</v>
      </c>
      <c r="E13" s="3">
        <v>1425</v>
      </c>
      <c r="F13" s="1" t="s">
        <v>344</v>
      </c>
    </row>
    <row r="14" spans="2:38" x14ac:dyDescent="0.3">
      <c r="B14" s="1"/>
      <c r="C14" s="1"/>
      <c r="D14" s="1">
        <v>50</v>
      </c>
      <c r="E14" s="3">
        <v>475</v>
      </c>
      <c r="F14" s="1" t="s">
        <v>67</v>
      </c>
    </row>
    <row r="15" spans="2:38" x14ac:dyDescent="0.3">
      <c r="B15" s="1"/>
      <c r="C15" s="1"/>
      <c r="D15" s="1">
        <v>100</v>
      </c>
      <c r="E15" s="3">
        <v>950</v>
      </c>
      <c r="F15" s="1" t="s">
        <v>62</v>
      </c>
    </row>
    <row r="16" spans="2:38" x14ac:dyDescent="0.3">
      <c r="B16" s="1"/>
      <c r="C16" s="1"/>
      <c r="D16" s="1">
        <v>50</v>
      </c>
      <c r="E16" s="3">
        <v>475</v>
      </c>
      <c r="F16" s="1" t="s">
        <v>214</v>
      </c>
    </row>
    <row r="17" spans="2:6" x14ac:dyDescent="0.3">
      <c r="B17" s="1"/>
      <c r="C17" s="1"/>
      <c r="D17" s="1">
        <v>100</v>
      </c>
      <c r="E17" s="3">
        <v>950</v>
      </c>
      <c r="F17" s="1" t="s">
        <v>141</v>
      </c>
    </row>
    <row r="18" spans="2:6" x14ac:dyDescent="0.3">
      <c r="B18" s="1"/>
      <c r="C18" s="1"/>
      <c r="D18" s="1">
        <v>100</v>
      </c>
      <c r="E18" s="3">
        <v>950</v>
      </c>
      <c r="F18" s="1" t="s">
        <v>77</v>
      </c>
    </row>
    <row r="19" spans="2:6" x14ac:dyDescent="0.3">
      <c r="B19" s="1"/>
      <c r="C19" s="1"/>
      <c r="D19" s="1">
        <v>150</v>
      </c>
      <c r="E19" s="3">
        <v>1425</v>
      </c>
      <c r="F19" s="1" t="s">
        <v>126</v>
      </c>
    </row>
    <row r="20" spans="2:6" x14ac:dyDescent="0.3">
      <c r="B20" s="1"/>
      <c r="C20" s="1"/>
      <c r="D20" s="1">
        <v>150</v>
      </c>
      <c r="E20" s="3">
        <v>1425</v>
      </c>
      <c r="F20" s="1" t="s">
        <v>113</v>
      </c>
    </row>
    <row r="21" spans="2:6" x14ac:dyDescent="0.3">
      <c r="B21" s="1"/>
      <c r="C21" s="1"/>
      <c r="D21" s="1">
        <v>50</v>
      </c>
      <c r="E21" s="3">
        <v>475</v>
      </c>
      <c r="F21" s="1" t="s">
        <v>124</v>
      </c>
    </row>
    <row r="22" spans="2:6" x14ac:dyDescent="0.3">
      <c r="B22" s="1"/>
      <c r="C22" s="1"/>
      <c r="D22" s="1"/>
      <c r="E22" s="3"/>
      <c r="F22" s="1" t="s">
        <v>52</v>
      </c>
    </row>
    <row r="23" spans="2:6" x14ac:dyDescent="0.3">
      <c r="B23" s="1"/>
      <c r="C23" s="1"/>
      <c r="D23" s="1">
        <v>100</v>
      </c>
      <c r="E23" s="3">
        <v>950</v>
      </c>
      <c r="F23" s="1" t="s">
        <v>218</v>
      </c>
    </row>
    <row r="24" spans="2:6" x14ac:dyDescent="0.3">
      <c r="B24" s="1"/>
      <c r="C24" s="1"/>
      <c r="D24" s="1">
        <v>150</v>
      </c>
      <c r="E24" s="3">
        <v>1425</v>
      </c>
      <c r="F24" s="1" t="s">
        <v>207</v>
      </c>
    </row>
    <row r="25" spans="2:6" x14ac:dyDescent="0.3">
      <c r="B25" s="1"/>
      <c r="C25" s="1"/>
      <c r="D25" s="1"/>
      <c r="E25" s="3"/>
      <c r="F25" s="1" t="s">
        <v>345</v>
      </c>
    </row>
    <row r="26" spans="2:6" x14ac:dyDescent="0.3">
      <c r="B26" s="1"/>
      <c r="C26" s="1"/>
      <c r="D26" s="1">
        <f>SUM(D3:D25)</f>
        <v>2000</v>
      </c>
      <c r="E26" s="3">
        <f>SUM(E3:E25)</f>
        <v>19000</v>
      </c>
      <c r="F26" s="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360</v>
      </c>
      <c r="C3" s="1" t="s">
        <v>358</v>
      </c>
      <c r="D3" s="1">
        <v>1014.6</v>
      </c>
      <c r="E3" s="3">
        <v>14323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1561</v>
      </c>
      <c r="E4" s="3">
        <v>22114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1300</v>
      </c>
      <c r="E5" s="3">
        <v>18889</v>
      </c>
      <c r="F5" s="1" t="s">
        <v>101</v>
      </c>
    </row>
    <row r="6" spans="2:38" x14ac:dyDescent="0.3">
      <c r="B6" s="1"/>
      <c r="C6" s="1"/>
      <c r="D6" s="1">
        <v>2816</v>
      </c>
      <c r="E6" s="3">
        <v>39554</v>
      </c>
      <c r="F6" s="1" t="s">
        <v>59</v>
      </c>
    </row>
    <row r="7" spans="2:38" x14ac:dyDescent="0.3">
      <c r="B7" s="1"/>
      <c r="C7" s="1"/>
      <c r="D7" s="1">
        <v>2411</v>
      </c>
      <c r="E7" s="3">
        <v>34096</v>
      </c>
      <c r="F7" s="1" t="s">
        <v>131</v>
      </c>
    </row>
    <row r="8" spans="2:38" x14ac:dyDescent="0.3">
      <c r="B8" s="1"/>
      <c r="C8" s="1"/>
      <c r="D8" s="1">
        <v>504</v>
      </c>
      <c r="E8" s="3">
        <v>7186.24</v>
      </c>
      <c r="F8" s="1" t="s">
        <v>75</v>
      </c>
    </row>
    <row r="9" spans="2:38" x14ac:dyDescent="0.3">
      <c r="B9" s="1"/>
      <c r="C9" s="1"/>
      <c r="D9" s="1">
        <v>2211</v>
      </c>
      <c r="E9" s="3">
        <v>30795</v>
      </c>
      <c r="F9" s="1" t="s">
        <v>146</v>
      </c>
    </row>
    <row r="10" spans="2:38" x14ac:dyDescent="0.3">
      <c r="B10" s="1"/>
      <c r="C10" s="1"/>
      <c r="D10" s="1">
        <v>1412</v>
      </c>
      <c r="E10" s="3">
        <v>20459.8</v>
      </c>
      <c r="F10" s="1" t="s">
        <v>342</v>
      </c>
    </row>
    <row r="11" spans="2:38" x14ac:dyDescent="0.3">
      <c r="B11" s="1"/>
      <c r="C11" s="1"/>
      <c r="D11" s="1">
        <v>1405.3589999999999</v>
      </c>
      <c r="E11" s="3">
        <v>19821</v>
      </c>
      <c r="F11" s="1" t="s">
        <v>128</v>
      </c>
    </row>
    <row r="12" spans="2:38" x14ac:dyDescent="0.3">
      <c r="B12" s="1"/>
      <c r="C12" s="1"/>
      <c r="D12" s="1">
        <v>2261</v>
      </c>
      <c r="E12" s="3">
        <v>31509</v>
      </c>
      <c r="F12" s="1" t="s">
        <v>343</v>
      </c>
    </row>
    <row r="13" spans="2:38" x14ac:dyDescent="0.3">
      <c r="B13" s="1"/>
      <c r="C13" s="1"/>
      <c r="D13" s="1">
        <v>2405.3000000000002</v>
      </c>
      <c r="E13" s="3">
        <v>33716</v>
      </c>
      <c r="F13" s="1" t="s">
        <v>344</v>
      </c>
    </row>
    <row r="14" spans="2:38" x14ac:dyDescent="0.3">
      <c r="B14" s="1"/>
      <c r="C14" s="1"/>
      <c r="D14" s="1">
        <v>1375</v>
      </c>
      <c r="E14" s="3">
        <v>20116.900000000001</v>
      </c>
      <c r="F14" s="1" t="s">
        <v>67</v>
      </c>
    </row>
    <row r="15" spans="2:38" x14ac:dyDescent="0.3">
      <c r="B15" s="1"/>
      <c r="C15" s="1"/>
      <c r="D15" s="1">
        <v>1455.3</v>
      </c>
      <c r="E15" s="3">
        <v>20624</v>
      </c>
      <c r="F15" s="1" t="s">
        <v>62</v>
      </c>
    </row>
    <row r="16" spans="2:38" x14ac:dyDescent="0.3">
      <c r="B16" s="1"/>
      <c r="C16" s="1"/>
      <c r="D16" s="1">
        <v>2161</v>
      </c>
      <c r="E16" s="3">
        <v>30697</v>
      </c>
      <c r="F16" s="1" t="s">
        <v>214</v>
      </c>
    </row>
    <row r="17" spans="2:6" x14ac:dyDescent="0.3">
      <c r="B17" s="1"/>
      <c r="C17" s="1"/>
      <c r="D17" s="1">
        <v>1150</v>
      </c>
      <c r="E17" s="3">
        <v>16391</v>
      </c>
      <c r="F17" s="1" t="s">
        <v>141</v>
      </c>
    </row>
    <row r="18" spans="2:6" x14ac:dyDescent="0.3">
      <c r="B18" s="1"/>
      <c r="C18" s="1"/>
      <c r="D18" s="1">
        <v>2105.3000000000002</v>
      </c>
      <c r="E18" s="3">
        <v>29701</v>
      </c>
      <c r="F18" s="1" t="s">
        <v>77</v>
      </c>
    </row>
    <row r="19" spans="2:6" x14ac:dyDescent="0.3">
      <c r="B19" s="1"/>
      <c r="C19" s="1"/>
      <c r="D19" s="1">
        <v>2150</v>
      </c>
      <c r="E19" s="3">
        <v>30432</v>
      </c>
      <c r="F19" s="1" t="s">
        <v>126</v>
      </c>
    </row>
    <row r="20" spans="2:6" x14ac:dyDescent="0.3">
      <c r="B20" s="1"/>
      <c r="C20" s="1"/>
      <c r="D20" s="1">
        <v>2801</v>
      </c>
      <c r="E20" s="3">
        <v>39037.1</v>
      </c>
      <c r="F20" s="1" t="s">
        <v>113</v>
      </c>
    </row>
    <row r="21" spans="2:6" x14ac:dyDescent="0.3">
      <c r="B21" s="1"/>
      <c r="C21" s="1"/>
      <c r="D21" s="1">
        <v>1350</v>
      </c>
      <c r="E21" s="3">
        <v>19457</v>
      </c>
      <c r="F21" s="1" t="s">
        <v>124</v>
      </c>
    </row>
    <row r="22" spans="2:6" x14ac:dyDescent="0.3">
      <c r="B22" s="1"/>
      <c r="C22" s="1"/>
      <c r="D22" s="1">
        <v>1350</v>
      </c>
      <c r="E22" s="3">
        <v>19311</v>
      </c>
      <c r="F22" s="1" t="s">
        <v>52</v>
      </c>
    </row>
    <row r="23" spans="2:6" x14ac:dyDescent="0.3">
      <c r="B23" s="1"/>
      <c r="C23" s="1"/>
      <c r="D23" s="1">
        <v>1943.3</v>
      </c>
      <c r="E23" s="3">
        <v>27546.2</v>
      </c>
      <c r="F23" s="1" t="s">
        <v>218</v>
      </c>
    </row>
    <row r="24" spans="2:6" x14ac:dyDescent="0.3">
      <c r="B24" s="1"/>
      <c r="C24" s="1"/>
      <c r="D24" s="1">
        <v>1905.3</v>
      </c>
      <c r="E24" s="3">
        <v>27324</v>
      </c>
      <c r="F24" s="1" t="s">
        <v>207</v>
      </c>
    </row>
    <row r="25" spans="2:6" x14ac:dyDescent="0.3">
      <c r="B25" s="1"/>
      <c r="C25" s="1"/>
      <c r="D25" s="1">
        <v>2000</v>
      </c>
      <c r="E25" s="3">
        <v>28226</v>
      </c>
      <c r="F25" s="1" t="s">
        <v>345</v>
      </c>
    </row>
    <row r="26" spans="2:6" x14ac:dyDescent="0.3">
      <c r="B26" s="1"/>
      <c r="C26" s="1"/>
      <c r="D26" s="1">
        <f>SUM(D3:D25)</f>
        <v>41047.459000000003</v>
      </c>
      <c r="E26" s="1">
        <f>SUM(E3:E25)</f>
        <v>581326.24</v>
      </c>
      <c r="F26" s="1"/>
    </row>
  </sheetData>
  <pageMargins left="0.31496062992125984" right="0.31496062992125984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3"/>
  <sheetViews>
    <sheetView tabSelected="1" topLeftCell="A28" zoomScale="91" zoomScaleNormal="91" workbookViewId="0">
      <selection activeCell="L33" sqref="L33"/>
    </sheetView>
  </sheetViews>
  <sheetFormatPr defaultRowHeight="14.4" x14ac:dyDescent="0.3"/>
  <cols>
    <col min="1" max="1" width="2.5546875" customWidth="1"/>
    <col min="2" max="2" width="30.33203125" customWidth="1"/>
    <col min="3" max="3" width="66.77734375" customWidth="1"/>
    <col min="4" max="4" width="8.44140625" customWidth="1"/>
    <col min="5" max="5" width="14" customWidth="1"/>
    <col min="6" max="6" width="12.109375" customWidth="1"/>
  </cols>
  <sheetData>
    <row r="2" spans="2:6" ht="40.200000000000003" customHeight="1" x14ac:dyDescent="0.3">
      <c r="B2" s="4" t="s">
        <v>0</v>
      </c>
      <c r="C2" s="4" t="s">
        <v>1</v>
      </c>
      <c r="D2" s="6" t="s">
        <v>2</v>
      </c>
      <c r="E2" s="9" t="s">
        <v>3</v>
      </c>
      <c r="F2" s="6" t="s">
        <v>4</v>
      </c>
    </row>
    <row r="3" spans="2:6" x14ac:dyDescent="0.3">
      <c r="B3" s="2" t="s">
        <v>192</v>
      </c>
      <c r="C3" s="1" t="s">
        <v>193</v>
      </c>
      <c r="D3" s="1"/>
      <c r="E3" s="44">
        <v>35000</v>
      </c>
      <c r="F3" s="1" t="s">
        <v>206</v>
      </c>
    </row>
    <row r="4" spans="2:6" x14ac:dyDescent="0.3">
      <c r="B4" s="2" t="s">
        <v>192</v>
      </c>
      <c r="C4" s="1" t="s">
        <v>193</v>
      </c>
      <c r="D4" s="1"/>
      <c r="E4" s="44">
        <v>90000</v>
      </c>
      <c r="F4" s="1" t="s">
        <v>142</v>
      </c>
    </row>
    <row r="5" spans="2:6" x14ac:dyDescent="0.3">
      <c r="B5" s="2" t="s">
        <v>192</v>
      </c>
      <c r="C5" s="1" t="s">
        <v>193</v>
      </c>
      <c r="D5" s="1"/>
      <c r="E5" s="44">
        <v>16497</v>
      </c>
      <c r="F5" s="1" t="s">
        <v>206</v>
      </c>
    </row>
    <row r="6" spans="2:6" x14ac:dyDescent="0.3">
      <c r="B6" s="2" t="s">
        <v>192</v>
      </c>
      <c r="C6" s="1" t="s">
        <v>193</v>
      </c>
      <c r="D6" s="1"/>
      <c r="E6" s="44">
        <v>49981</v>
      </c>
      <c r="F6" s="1" t="s">
        <v>215</v>
      </c>
    </row>
    <row r="7" spans="2:6" x14ac:dyDescent="0.3">
      <c r="B7" s="2" t="s">
        <v>192</v>
      </c>
      <c r="C7" s="1" t="s">
        <v>193</v>
      </c>
      <c r="D7" s="1"/>
      <c r="E7" s="44">
        <v>31325</v>
      </c>
      <c r="F7" s="1" t="s">
        <v>48</v>
      </c>
    </row>
    <row r="8" spans="2:6" x14ac:dyDescent="0.3">
      <c r="B8" s="2" t="s">
        <v>192</v>
      </c>
      <c r="C8" s="1" t="s">
        <v>193</v>
      </c>
      <c r="D8" s="1"/>
      <c r="E8" s="44">
        <v>78976</v>
      </c>
      <c r="F8" s="1" t="s">
        <v>82</v>
      </c>
    </row>
    <row r="9" spans="2:6" x14ac:dyDescent="0.3">
      <c r="B9" s="2" t="s">
        <v>192</v>
      </c>
      <c r="C9" s="1" t="s">
        <v>193</v>
      </c>
      <c r="D9" s="1"/>
      <c r="E9" s="44">
        <v>19175</v>
      </c>
      <c r="F9" s="1" t="s">
        <v>82</v>
      </c>
    </row>
    <row r="10" spans="2:6" x14ac:dyDescent="0.3">
      <c r="B10" s="2" t="s">
        <v>192</v>
      </c>
      <c r="C10" s="1" t="s">
        <v>193</v>
      </c>
      <c r="D10" s="1"/>
      <c r="E10" s="44">
        <v>47057</v>
      </c>
      <c r="F10" s="1" t="s">
        <v>213</v>
      </c>
    </row>
    <row r="11" spans="2:6" ht="28.2" customHeight="1" x14ac:dyDescent="0.3">
      <c r="B11" s="2" t="s">
        <v>192</v>
      </c>
      <c r="C11" s="1" t="s">
        <v>193</v>
      </c>
      <c r="D11" s="1"/>
      <c r="E11" s="44">
        <v>46361</v>
      </c>
      <c r="F11" s="1" t="s">
        <v>101</v>
      </c>
    </row>
    <row r="12" spans="2:6" ht="29.4" customHeight="1" x14ac:dyDescent="0.3">
      <c r="B12" s="2" t="s">
        <v>192</v>
      </c>
      <c r="C12" s="1" t="s">
        <v>193</v>
      </c>
      <c r="D12" s="1"/>
      <c r="E12" s="44">
        <v>48936</v>
      </c>
      <c r="F12" s="1" t="s">
        <v>62</v>
      </c>
    </row>
    <row r="13" spans="2:6" ht="28.8" customHeight="1" x14ac:dyDescent="0.3">
      <c r="B13" s="2" t="s">
        <v>192</v>
      </c>
      <c r="C13" s="1" t="s">
        <v>193</v>
      </c>
      <c r="D13" s="1"/>
      <c r="E13" s="44">
        <v>48264</v>
      </c>
      <c r="F13" s="1" t="s">
        <v>214</v>
      </c>
    </row>
    <row r="14" spans="2:6" ht="34.799999999999997" customHeight="1" x14ac:dyDescent="0.3">
      <c r="B14" s="2" t="s">
        <v>192</v>
      </c>
      <c r="C14" s="1" t="s">
        <v>193</v>
      </c>
      <c r="D14" s="1"/>
      <c r="E14" s="44">
        <v>25214</v>
      </c>
      <c r="F14" s="1" t="s">
        <v>207</v>
      </c>
    </row>
    <row r="15" spans="2:6" x14ac:dyDescent="0.3">
      <c r="B15" s="2" t="s">
        <v>192</v>
      </c>
      <c r="C15" s="1" t="s">
        <v>193</v>
      </c>
      <c r="D15" s="1"/>
      <c r="E15" s="44">
        <v>49130</v>
      </c>
      <c r="F15" s="1" t="s">
        <v>82</v>
      </c>
    </row>
    <row r="16" spans="2:6" x14ac:dyDescent="0.3">
      <c r="B16" s="2" t="s">
        <v>192</v>
      </c>
      <c r="C16" s="1" t="s">
        <v>193</v>
      </c>
      <c r="D16" s="1"/>
      <c r="E16" s="44">
        <v>68624</v>
      </c>
      <c r="F16" s="1" t="s">
        <v>142</v>
      </c>
    </row>
    <row r="17" spans="2:6" x14ac:dyDescent="0.3">
      <c r="B17" s="2" t="s">
        <v>192</v>
      </c>
      <c r="C17" s="1" t="s">
        <v>193</v>
      </c>
      <c r="D17" s="1"/>
      <c r="E17" s="44">
        <v>80056</v>
      </c>
      <c r="F17" s="1" t="s">
        <v>77</v>
      </c>
    </row>
    <row r="18" spans="2:6" x14ac:dyDescent="0.3">
      <c r="B18" s="2" t="s">
        <v>192</v>
      </c>
      <c r="C18" s="1" t="s">
        <v>373</v>
      </c>
      <c r="D18" s="1"/>
      <c r="E18" s="44">
        <v>16704</v>
      </c>
      <c r="F18" s="1" t="s">
        <v>220</v>
      </c>
    </row>
    <row r="19" spans="2:6" x14ac:dyDescent="0.3">
      <c r="B19" s="2" t="s">
        <v>192</v>
      </c>
      <c r="C19" s="1" t="s">
        <v>193</v>
      </c>
      <c r="D19" s="1"/>
      <c r="E19" s="44">
        <v>99350</v>
      </c>
      <c r="F19" s="1" t="s">
        <v>221</v>
      </c>
    </row>
    <row r="20" spans="2:6" x14ac:dyDescent="0.3">
      <c r="B20" s="1" t="s">
        <v>194</v>
      </c>
      <c r="C20" s="34" t="s">
        <v>320</v>
      </c>
      <c r="D20" s="1"/>
      <c r="E20" s="44">
        <v>6939.83</v>
      </c>
      <c r="F20" s="1" t="s">
        <v>205</v>
      </c>
    </row>
    <row r="21" spans="2:6" x14ac:dyDescent="0.3">
      <c r="B21" s="1" t="s">
        <v>194</v>
      </c>
      <c r="C21" s="1" t="s">
        <v>216</v>
      </c>
      <c r="D21" s="1"/>
      <c r="E21" s="44">
        <v>36609.599999999999</v>
      </c>
      <c r="F21" s="1" t="s">
        <v>205</v>
      </c>
    </row>
    <row r="22" spans="2:6" ht="30.6" customHeight="1" x14ac:dyDescent="0.3">
      <c r="B22" s="2" t="s">
        <v>217</v>
      </c>
      <c r="C22" s="1" t="s">
        <v>195</v>
      </c>
      <c r="D22" s="1"/>
      <c r="E22" s="44">
        <v>35000</v>
      </c>
      <c r="F22" s="1" t="s">
        <v>205</v>
      </c>
    </row>
    <row r="23" spans="2:6" ht="30.6" customHeight="1" x14ac:dyDescent="0.3">
      <c r="B23" s="2" t="s">
        <v>372</v>
      </c>
      <c r="C23" s="1" t="s">
        <v>371</v>
      </c>
      <c r="D23" s="1"/>
      <c r="E23" s="44">
        <v>84923.1</v>
      </c>
      <c r="F23" s="1" t="s">
        <v>205</v>
      </c>
    </row>
    <row r="24" spans="2:6" x14ac:dyDescent="0.3">
      <c r="B24" s="1" t="s">
        <v>196</v>
      </c>
      <c r="C24" s="1" t="s">
        <v>197</v>
      </c>
      <c r="D24" s="1"/>
      <c r="E24" s="44">
        <v>49657.56</v>
      </c>
      <c r="F24" s="1" t="s">
        <v>208</v>
      </c>
    </row>
    <row r="25" spans="2:6" x14ac:dyDescent="0.3">
      <c r="B25" s="1" t="s">
        <v>196</v>
      </c>
      <c r="C25" s="1" t="s">
        <v>198</v>
      </c>
      <c r="D25" s="1"/>
      <c r="E25" s="44">
        <v>5362.9</v>
      </c>
      <c r="F25" s="1" t="s">
        <v>131</v>
      </c>
    </row>
    <row r="26" spans="2:6" x14ac:dyDescent="0.3">
      <c r="B26" s="1" t="s">
        <v>196</v>
      </c>
      <c r="C26" s="1" t="s">
        <v>197</v>
      </c>
      <c r="D26" s="1"/>
      <c r="E26" s="44">
        <v>45596.4</v>
      </c>
      <c r="F26" s="1" t="s">
        <v>208</v>
      </c>
    </row>
    <row r="27" spans="2:6" x14ac:dyDescent="0.3">
      <c r="B27" s="1" t="s">
        <v>196</v>
      </c>
      <c r="C27" s="1" t="s">
        <v>197</v>
      </c>
      <c r="D27" s="1"/>
      <c r="E27" s="44">
        <v>25146</v>
      </c>
      <c r="F27" s="1" t="s">
        <v>218</v>
      </c>
    </row>
    <row r="28" spans="2:6" x14ac:dyDescent="0.3">
      <c r="B28" s="1" t="s">
        <v>196</v>
      </c>
      <c r="C28" s="1" t="s">
        <v>197</v>
      </c>
      <c r="D28" s="1"/>
      <c r="E28" s="44">
        <v>22148.400000000001</v>
      </c>
      <c r="F28" s="1" t="s">
        <v>208</v>
      </c>
    </row>
    <row r="29" spans="2:6" x14ac:dyDescent="0.3">
      <c r="B29" s="1" t="s">
        <v>199</v>
      </c>
      <c r="C29" s="1" t="s">
        <v>195</v>
      </c>
      <c r="D29" s="1"/>
      <c r="E29" s="44">
        <v>35000</v>
      </c>
      <c r="F29" s="1" t="s">
        <v>48</v>
      </c>
    </row>
    <row r="30" spans="2:6" x14ac:dyDescent="0.3">
      <c r="B30" s="1" t="s">
        <v>196</v>
      </c>
      <c r="C30" s="1" t="s">
        <v>197</v>
      </c>
      <c r="D30" s="1"/>
      <c r="E30" s="44">
        <v>48962.400000000001</v>
      </c>
      <c r="F30" s="1" t="s">
        <v>214</v>
      </c>
    </row>
    <row r="31" spans="2:6" x14ac:dyDescent="0.3">
      <c r="B31" s="42" t="s">
        <v>370</v>
      </c>
      <c r="C31" s="71" t="s">
        <v>211</v>
      </c>
      <c r="D31" s="53"/>
      <c r="E31" s="73">
        <v>49994</v>
      </c>
      <c r="F31" s="75" t="s">
        <v>210</v>
      </c>
    </row>
    <row r="32" spans="2:6" x14ac:dyDescent="0.3">
      <c r="B32" s="43">
        <v>23945507</v>
      </c>
      <c r="C32" s="72"/>
      <c r="D32" s="55"/>
      <c r="E32" s="74"/>
      <c r="F32" s="76"/>
    </row>
    <row r="33" spans="2:8" x14ac:dyDescent="0.3">
      <c r="B33" s="1" t="s">
        <v>200</v>
      </c>
      <c r="C33" s="1" t="s">
        <v>201</v>
      </c>
      <c r="D33" s="1"/>
      <c r="E33" s="44">
        <v>46665.919999999998</v>
      </c>
      <c r="F33" s="1" t="s">
        <v>212</v>
      </c>
    </row>
    <row r="34" spans="2:8" x14ac:dyDescent="0.3">
      <c r="B34" s="1" t="s">
        <v>202</v>
      </c>
      <c r="C34" s="1" t="s">
        <v>203</v>
      </c>
      <c r="D34" s="1"/>
      <c r="E34" s="44">
        <v>32070</v>
      </c>
      <c r="F34" s="1" t="s">
        <v>77</v>
      </c>
    </row>
    <row r="35" spans="2:8" x14ac:dyDescent="0.3">
      <c r="B35" s="1" t="s">
        <v>202</v>
      </c>
      <c r="C35" s="1" t="s">
        <v>203</v>
      </c>
      <c r="D35" s="1"/>
      <c r="E35" s="44">
        <v>95000</v>
      </c>
      <c r="F35" s="1" t="s">
        <v>77</v>
      </c>
    </row>
    <row r="36" spans="2:8" x14ac:dyDescent="0.3">
      <c r="B36" s="1" t="s">
        <v>375</v>
      </c>
      <c r="C36" s="1" t="s">
        <v>209</v>
      </c>
      <c r="D36" s="1"/>
      <c r="E36" s="44">
        <v>49456</v>
      </c>
      <c r="F36" s="1" t="s">
        <v>47</v>
      </c>
    </row>
    <row r="37" spans="2:8" x14ac:dyDescent="0.3">
      <c r="B37" s="1" t="s">
        <v>374</v>
      </c>
      <c r="C37" s="1" t="s">
        <v>219</v>
      </c>
      <c r="D37" s="1"/>
      <c r="E37" s="46">
        <v>58825.72</v>
      </c>
      <c r="F37" s="1" t="s">
        <v>6</v>
      </c>
    </row>
    <row r="38" spans="2:8" x14ac:dyDescent="0.3">
      <c r="B38" s="1" t="s">
        <v>202</v>
      </c>
      <c r="C38" s="1" t="s">
        <v>204</v>
      </c>
      <c r="D38" s="1"/>
      <c r="E38" s="46">
        <v>98369.59</v>
      </c>
      <c r="F38" s="1" t="s">
        <v>6</v>
      </c>
    </row>
    <row r="39" spans="2:8" ht="72" x14ac:dyDescent="0.3">
      <c r="B39" s="33" t="s">
        <v>267</v>
      </c>
      <c r="C39" s="39" t="s">
        <v>268</v>
      </c>
      <c r="D39" s="1"/>
      <c r="E39" s="47">
        <v>5589.76</v>
      </c>
      <c r="F39" s="30" t="s">
        <v>266</v>
      </c>
    </row>
    <row r="40" spans="2:8" ht="36.6" customHeight="1" x14ac:dyDescent="0.3">
      <c r="B40" s="33" t="s">
        <v>307</v>
      </c>
      <c r="C40" s="39" t="s">
        <v>319</v>
      </c>
      <c r="D40" s="1"/>
      <c r="E40" s="47">
        <v>2499.1</v>
      </c>
      <c r="F40" s="32" t="s">
        <v>269</v>
      </c>
      <c r="H40" s="21"/>
    </row>
    <row r="41" spans="2:8" ht="57.6" x14ac:dyDescent="0.3">
      <c r="B41" s="35" t="s">
        <v>306</v>
      </c>
      <c r="C41" s="36" t="s">
        <v>268</v>
      </c>
      <c r="D41" s="1"/>
      <c r="E41" s="41">
        <v>6533.25</v>
      </c>
      <c r="F41" s="32" t="s">
        <v>270</v>
      </c>
    </row>
    <row r="42" spans="2:8" x14ac:dyDescent="0.3">
      <c r="B42" s="35" t="s">
        <v>307</v>
      </c>
      <c r="C42" s="37" t="s">
        <v>321</v>
      </c>
      <c r="D42" s="1"/>
      <c r="E42" s="41">
        <f>34997.1-1947.42</f>
        <v>33049.68</v>
      </c>
      <c r="F42" s="1" t="s">
        <v>271</v>
      </c>
    </row>
    <row r="43" spans="2:8" x14ac:dyDescent="0.3">
      <c r="B43" s="35" t="s">
        <v>307</v>
      </c>
      <c r="C43" s="37" t="s">
        <v>322</v>
      </c>
      <c r="D43" s="1"/>
      <c r="E43" s="41">
        <v>5103</v>
      </c>
      <c r="F43" s="1" t="s">
        <v>272</v>
      </c>
    </row>
    <row r="44" spans="2:8" x14ac:dyDescent="0.3">
      <c r="B44" s="35" t="s">
        <v>307</v>
      </c>
      <c r="C44" s="38" t="s">
        <v>319</v>
      </c>
      <c r="D44" s="1"/>
      <c r="E44" s="41">
        <v>2400.9699999999998</v>
      </c>
      <c r="F44" s="1" t="s">
        <v>273</v>
      </c>
    </row>
    <row r="45" spans="2:8" x14ac:dyDescent="0.3">
      <c r="B45" s="35" t="s">
        <v>307</v>
      </c>
      <c r="C45" s="38" t="s">
        <v>319</v>
      </c>
      <c r="D45" s="1"/>
      <c r="E45" s="41">
        <v>2438.2199999999998</v>
      </c>
      <c r="F45" s="1" t="s">
        <v>274</v>
      </c>
    </row>
    <row r="46" spans="2:8" x14ac:dyDescent="0.3">
      <c r="B46" s="35" t="s">
        <v>307</v>
      </c>
      <c r="C46" s="38" t="s">
        <v>319</v>
      </c>
      <c r="D46" s="1"/>
      <c r="E46" s="41">
        <v>2400.9699999999998</v>
      </c>
      <c r="F46" s="1" t="s">
        <v>368</v>
      </c>
    </row>
    <row r="47" spans="2:8" x14ac:dyDescent="0.3">
      <c r="B47" s="35" t="s">
        <v>307</v>
      </c>
      <c r="C47" s="38" t="s">
        <v>319</v>
      </c>
      <c r="D47" s="1"/>
      <c r="E47" s="41">
        <v>2400.9699999999998</v>
      </c>
      <c r="F47" s="1" t="s">
        <v>275</v>
      </c>
    </row>
    <row r="48" spans="2:8" x14ac:dyDescent="0.3">
      <c r="B48" s="35" t="s">
        <v>307</v>
      </c>
      <c r="C48" s="38" t="s">
        <v>319</v>
      </c>
      <c r="D48" s="1"/>
      <c r="E48" s="41">
        <v>2326.58</v>
      </c>
      <c r="F48" s="1" t="s">
        <v>276</v>
      </c>
    </row>
    <row r="49" spans="2:6" ht="28.8" x14ac:dyDescent="0.3">
      <c r="B49" s="35" t="s">
        <v>369</v>
      </c>
      <c r="C49" s="38" t="s">
        <v>323</v>
      </c>
      <c r="D49" s="1"/>
      <c r="E49" s="41">
        <v>660</v>
      </c>
      <c r="F49" s="32" t="s">
        <v>277</v>
      </c>
    </row>
    <row r="50" spans="2:6" ht="28.8" x14ac:dyDescent="0.3">
      <c r="B50" s="35" t="s">
        <v>369</v>
      </c>
      <c r="C50" s="38" t="s">
        <v>324</v>
      </c>
      <c r="D50" s="1"/>
      <c r="E50" s="41">
        <v>193.99</v>
      </c>
      <c r="F50" s="32" t="s">
        <v>278</v>
      </c>
    </row>
    <row r="51" spans="2:6" x14ac:dyDescent="0.3">
      <c r="B51" s="35" t="s">
        <v>307</v>
      </c>
      <c r="C51" s="38" t="s">
        <v>319</v>
      </c>
      <c r="D51" s="1"/>
      <c r="E51" s="41">
        <v>2544.34</v>
      </c>
      <c r="F51" s="1" t="s">
        <v>279</v>
      </c>
    </row>
    <row r="52" spans="2:6" ht="28.8" x14ac:dyDescent="0.3">
      <c r="B52" s="35" t="s">
        <v>369</v>
      </c>
      <c r="C52" s="38" t="s">
        <v>323</v>
      </c>
      <c r="D52" s="1"/>
      <c r="E52" s="41">
        <v>147</v>
      </c>
      <c r="F52" s="32" t="s">
        <v>269</v>
      </c>
    </row>
    <row r="53" spans="2:6" ht="28.8" x14ac:dyDescent="0.3">
      <c r="B53" s="35" t="s">
        <v>308</v>
      </c>
      <c r="C53" s="38" t="s">
        <v>324</v>
      </c>
      <c r="D53" s="1"/>
      <c r="E53" s="41">
        <v>429</v>
      </c>
      <c r="F53" s="32" t="s">
        <v>269</v>
      </c>
    </row>
    <row r="54" spans="2:6" ht="57.6" x14ac:dyDescent="0.3">
      <c r="B54" s="35" t="s">
        <v>309</v>
      </c>
      <c r="C54" s="38" t="s">
        <v>325</v>
      </c>
      <c r="D54" s="1"/>
      <c r="E54" s="41">
        <v>4250.71</v>
      </c>
      <c r="F54" s="32" t="s">
        <v>290</v>
      </c>
    </row>
    <row r="55" spans="2:6" ht="57.6" x14ac:dyDescent="0.3">
      <c r="B55" s="35" t="s">
        <v>309</v>
      </c>
      <c r="C55" s="38" t="s">
        <v>325</v>
      </c>
      <c r="D55" s="1"/>
      <c r="E55" s="41">
        <v>4199.08</v>
      </c>
      <c r="F55" s="32" t="s">
        <v>280</v>
      </c>
    </row>
    <row r="56" spans="2:6" ht="57.6" x14ac:dyDescent="0.3">
      <c r="B56" s="35" t="s">
        <v>309</v>
      </c>
      <c r="C56" s="38" t="s">
        <v>325</v>
      </c>
      <c r="D56" s="1"/>
      <c r="E56" s="41">
        <v>4663.7299999999996</v>
      </c>
      <c r="F56" s="32" t="s">
        <v>278</v>
      </c>
    </row>
    <row r="57" spans="2:6" ht="57.6" x14ac:dyDescent="0.3">
      <c r="B57" s="35" t="s">
        <v>309</v>
      </c>
      <c r="C57" s="38" t="s">
        <v>325</v>
      </c>
      <c r="D57" s="1"/>
      <c r="E57" s="41">
        <v>2753.5</v>
      </c>
      <c r="F57" s="32" t="s">
        <v>281</v>
      </c>
    </row>
    <row r="58" spans="2:6" ht="57.6" x14ac:dyDescent="0.3">
      <c r="B58" s="35" t="s">
        <v>309</v>
      </c>
      <c r="C58" s="38" t="s">
        <v>325</v>
      </c>
      <c r="D58" s="1"/>
      <c r="E58" s="41">
        <v>6160.94</v>
      </c>
      <c r="F58" s="32" t="s">
        <v>282</v>
      </c>
    </row>
    <row r="59" spans="2:6" ht="57.6" x14ac:dyDescent="0.3">
      <c r="B59" s="35" t="s">
        <v>309</v>
      </c>
      <c r="C59" s="38" t="s">
        <v>325</v>
      </c>
      <c r="D59" s="1"/>
      <c r="E59" s="41">
        <v>5799.55</v>
      </c>
      <c r="F59" s="32" t="s">
        <v>283</v>
      </c>
    </row>
    <row r="60" spans="2:6" ht="57.6" x14ac:dyDescent="0.3">
      <c r="B60" s="35" t="s">
        <v>309</v>
      </c>
      <c r="C60" s="38" t="s">
        <v>325</v>
      </c>
      <c r="D60" s="1"/>
      <c r="E60" s="41">
        <v>3011.64</v>
      </c>
      <c r="F60" s="32" t="s">
        <v>275</v>
      </c>
    </row>
    <row r="61" spans="2:6" ht="57.6" x14ac:dyDescent="0.3">
      <c r="B61" s="35" t="s">
        <v>309</v>
      </c>
      <c r="C61" s="38" t="s">
        <v>325</v>
      </c>
      <c r="D61" s="1"/>
      <c r="E61" s="41">
        <v>5438.16</v>
      </c>
      <c r="F61" s="32" t="s">
        <v>273</v>
      </c>
    </row>
    <row r="62" spans="2:6" ht="57.6" x14ac:dyDescent="0.3">
      <c r="B62" s="35" t="s">
        <v>309</v>
      </c>
      <c r="C62" s="38" t="s">
        <v>325</v>
      </c>
      <c r="D62" s="1"/>
      <c r="E62" s="41">
        <v>4044.19</v>
      </c>
      <c r="F62" s="32" t="s">
        <v>284</v>
      </c>
    </row>
    <row r="63" spans="2:6" ht="57.6" x14ac:dyDescent="0.3">
      <c r="B63" s="35" t="s">
        <v>309</v>
      </c>
      <c r="C63" s="38" t="s">
        <v>325</v>
      </c>
      <c r="D63" s="1"/>
      <c r="E63" s="41">
        <v>5025.13</v>
      </c>
      <c r="F63" s="32" t="s">
        <v>285</v>
      </c>
    </row>
    <row r="64" spans="2:6" ht="57.6" x14ac:dyDescent="0.3">
      <c r="B64" s="35" t="s">
        <v>309</v>
      </c>
      <c r="C64" s="38" t="s">
        <v>325</v>
      </c>
      <c r="D64" s="1"/>
      <c r="E64" s="41">
        <v>5747.93</v>
      </c>
      <c r="F64" s="32" t="s">
        <v>286</v>
      </c>
    </row>
    <row r="65" spans="2:6" ht="28.8" x14ac:dyDescent="0.3">
      <c r="B65" s="35" t="s">
        <v>310</v>
      </c>
      <c r="C65" s="38" t="s">
        <v>319</v>
      </c>
      <c r="D65" s="1"/>
      <c r="E65" s="41">
        <v>2900</v>
      </c>
      <c r="F65" s="32" t="s">
        <v>287</v>
      </c>
    </row>
    <row r="66" spans="2:6" x14ac:dyDescent="0.3">
      <c r="B66" s="35" t="s">
        <v>307</v>
      </c>
      <c r="C66" s="38" t="s">
        <v>319</v>
      </c>
      <c r="D66" s="1"/>
      <c r="E66" s="41">
        <v>2438.2199999999998</v>
      </c>
      <c r="F66" s="1" t="s">
        <v>288</v>
      </c>
    </row>
    <row r="67" spans="2:6" x14ac:dyDescent="0.3">
      <c r="B67" s="35" t="s">
        <v>307</v>
      </c>
      <c r="C67" s="38" t="s">
        <v>319</v>
      </c>
      <c r="D67" s="1"/>
      <c r="E67" s="41">
        <v>2400.9699999999998</v>
      </c>
      <c r="F67" s="1" t="s">
        <v>289</v>
      </c>
    </row>
    <row r="68" spans="2:6" ht="28.8" x14ac:dyDescent="0.3">
      <c r="B68" s="35" t="s">
        <v>311</v>
      </c>
      <c r="C68" s="37" t="s">
        <v>326</v>
      </c>
      <c r="D68" s="1"/>
      <c r="E68" s="41">
        <v>5821.75</v>
      </c>
      <c r="F68" s="32" t="s">
        <v>266</v>
      </c>
    </row>
    <row r="69" spans="2:6" x14ac:dyDescent="0.3">
      <c r="B69" s="35" t="s">
        <v>307</v>
      </c>
      <c r="C69" s="40" t="s">
        <v>327</v>
      </c>
      <c r="D69" s="1"/>
      <c r="E69" s="41">
        <v>34865</v>
      </c>
      <c r="F69" s="32" t="s">
        <v>272</v>
      </c>
    </row>
    <row r="70" spans="2:6" ht="28.8" x14ac:dyDescent="0.3">
      <c r="B70" s="35" t="s">
        <v>312</v>
      </c>
      <c r="C70" s="38" t="s">
        <v>328</v>
      </c>
      <c r="D70" s="1"/>
      <c r="E70" s="41">
        <v>8475</v>
      </c>
      <c r="F70" s="32" t="s">
        <v>290</v>
      </c>
    </row>
    <row r="71" spans="2:6" ht="28.8" x14ac:dyDescent="0.3">
      <c r="B71" s="35" t="s">
        <v>312</v>
      </c>
      <c r="C71" s="38" t="s">
        <v>328</v>
      </c>
      <c r="D71" s="1"/>
      <c r="E71" s="41">
        <v>8360</v>
      </c>
      <c r="F71" s="32" t="s">
        <v>280</v>
      </c>
    </row>
    <row r="72" spans="2:6" ht="28.8" x14ac:dyDescent="0.3">
      <c r="B72" s="35" t="s">
        <v>312</v>
      </c>
      <c r="C72" s="38" t="s">
        <v>328</v>
      </c>
      <c r="D72" s="1"/>
      <c r="E72" s="41">
        <v>11800</v>
      </c>
      <c r="F72" s="32" t="s">
        <v>278</v>
      </c>
    </row>
    <row r="73" spans="2:6" ht="28.8" x14ac:dyDescent="0.3">
      <c r="B73" s="35" t="s">
        <v>312</v>
      </c>
      <c r="C73" s="38" t="s">
        <v>328</v>
      </c>
      <c r="D73" s="1"/>
      <c r="E73" s="41">
        <v>7520</v>
      </c>
      <c r="F73" s="32" t="s">
        <v>291</v>
      </c>
    </row>
    <row r="74" spans="2:6" ht="28.8" x14ac:dyDescent="0.3">
      <c r="B74" s="35" t="s">
        <v>312</v>
      </c>
      <c r="C74" s="38" t="s">
        <v>328</v>
      </c>
      <c r="D74" s="1"/>
      <c r="E74" s="41">
        <v>3750</v>
      </c>
      <c r="F74" s="32" t="s">
        <v>269</v>
      </c>
    </row>
    <row r="75" spans="2:6" ht="28.8" x14ac:dyDescent="0.3">
      <c r="B75" s="35" t="s">
        <v>312</v>
      </c>
      <c r="C75" s="38" t="s">
        <v>328</v>
      </c>
      <c r="D75" s="1"/>
      <c r="E75" s="41">
        <v>6350</v>
      </c>
      <c r="F75" s="32" t="s">
        <v>292</v>
      </c>
    </row>
    <row r="76" spans="2:6" ht="28.8" x14ac:dyDescent="0.3">
      <c r="B76" s="35" t="s">
        <v>312</v>
      </c>
      <c r="C76" s="38" t="s">
        <v>328</v>
      </c>
      <c r="D76" s="1"/>
      <c r="E76" s="41">
        <v>9340</v>
      </c>
      <c r="F76" s="32" t="s">
        <v>287</v>
      </c>
    </row>
    <row r="77" spans="2:6" ht="28.8" x14ac:dyDescent="0.3">
      <c r="B77" s="35" t="s">
        <v>312</v>
      </c>
      <c r="C77" s="38" t="s">
        <v>328</v>
      </c>
      <c r="D77" s="1"/>
      <c r="E77" s="41">
        <v>11100</v>
      </c>
      <c r="F77" s="32" t="s">
        <v>293</v>
      </c>
    </row>
    <row r="78" spans="2:6" ht="28.8" x14ac:dyDescent="0.3">
      <c r="B78" s="35" t="s">
        <v>312</v>
      </c>
      <c r="C78" s="38" t="s">
        <v>328</v>
      </c>
      <c r="D78" s="1"/>
      <c r="E78" s="41">
        <v>6000</v>
      </c>
      <c r="F78" s="32" t="s">
        <v>275</v>
      </c>
    </row>
    <row r="79" spans="2:6" ht="28.8" x14ac:dyDescent="0.3">
      <c r="B79" s="35" t="s">
        <v>312</v>
      </c>
      <c r="C79" s="38" t="s">
        <v>328</v>
      </c>
      <c r="D79" s="1"/>
      <c r="E79" s="41">
        <v>8050</v>
      </c>
      <c r="F79" s="32" t="s">
        <v>273</v>
      </c>
    </row>
    <row r="80" spans="2:6" ht="28.8" x14ac:dyDescent="0.3">
      <c r="B80" s="35" t="s">
        <v>312</v>
      </c>
      <c r="C80" s="38" t="s">
        <v>328</v>
      </c>
      <c r="D80" s="1"/>
      <c r="E80" s="41">
        <v>9380</v>
      </c>
      <c r="F80" s="32" t="s">
        <v>284</v>
      </c>
    </row>
    <row r="81" spans="2:6" ht="28.8" x14ac:dyDescent="0.3">
      <c r="B81" s="35" t="s">
        <v>312</v>
      </c>
      <c r="C81" s="38" t="s">
        <v>328</v>
      </c>
      <c r="D81" s="1"/>
      <c r="E81" s="41">
        <v>7650</v>
      </c>
      <c r="F81" s="32" t="s">
        <v>285</v>
      </c>
    </row>
    <row r="82" spans="2:6" ht="28.8" x14ac:dyDescent="0.3">
      <c r="B82" s="35" t="s">
        <v>312</v>
      </c>
      <c r="C82" s="38" t="s">
        <v>328</v>
      </c>
      <c r="D82" s="1"/>
      <c r="E82" s="41">
        <v>10600</v>
      </c>
      <c r="F82" s="32" t="s">
        <v>286</v>
      </c>
    </row>
    <row r="83" spans="2:6" x14ac:dyDescent="0.3">
      <c r="B83" s="35" t="s">
        <v>313</v>
      </c>
      <c r="C83" s="37" t="s">
        <v>328</v>
      </c>
      <c r="D83" s="1"/>
      <c r="E83" s="48">
        <v>2650</v>
      </c>
      <c r="F83" s="1" t="s">
        <v>266</v>
      </c>
    </row>
    <row r="84" spans="2:6" x14ac:dyDescent="0.3">
      <c r="B84" s="35" t="s">
        <v>314</v>
      </c>
      <c r="C84" s="1" t="s">
        <v>209</v>
      </c>
      <c r="D84" s="1"/>
      <c r="E84" s="46">
        <v>18519.89</v>
      </c>
      <c r="F84" s="1" t="s">
        <v>297</v>
      </c>
    </row>
    <row r="85" spans="2:6" ht="33" customHeight="1" x14ac:dyDescent="0.3">
      <c r="B85" s="35" t="s">
        <v>314</v>
      </c>
      <c r="C85" s="1" t="s">
        <v>209</v>
      </c>
      <c r="D85" s="1"/>
      <c r="E85" s="46">
        <v>49184.95</v>
      </c>
      <c r="F85" s="1" t="s">
        <v>329</v>
      </c>
    </row>
    <row r="86" spans="2:6" ht="57.6" x14ac:dyDescent="0.3">
      <c r="B86" s="35" t="s">
        <v>315</v>
      </c>
      <c r="C86" s="37" t="s">
        <v>268</v>
      </c>
      <c r="D86" s="1"/>
      <c r="E86" s="49">
        <v>8440.0400000000009</v>
      </c>
      <c r="F86" s="32" t="s">
        <v>294</v>
      </c>
    </row>
    <row r="87" spans="2:6" x14ac:dyDescent="0.3">
      <c r="B87" s="35" t="s">
        <v>307</v>
      </c>
      <c r="C87" s="37" t="s">
        <v>383</v>
      </c>
      <c r="D87" s="1"/>
      <c r="E87" s="46">
        <v>3907.88</v>
      </c>
      <c r="F87" s="32" t="s">
        <v>266</v>
      </c>
    </row>
    <row r="88" spans="2:6" x14ac:dyDescent="0.3">
      <c r="B88" s="35" t="s">
        <v>307</v>
      </c>
      <c r="C88" s="37" t="s">
        <v>319</v>
      </c>
      <c r="D88" s="1"/>
      <c r="E88" s="46">
        <v>2400.9699999999998</v>
      </c>
      <c r="F88" s="1" t="s">
        <v>295</v>
      </c>
    </row>
    <row r="89" spans="2:6" ht="43.2" x14ac:dyDescent="0.3">
      <c r="B89" s="35" t="s">
        <v>316</v>
      </c>
      <c r="C89" s="38" t="s">
        <v>330</v>
      </c>
      <c r="D89" s="1"/>
      <c r="E89" s="46">
        <v>84.52</v>
      </c>
      <c r="F89" s="1" t="s">
        <v>289</v>
      </c>
    </row>
    <row r="90" spans="2:6" ht="43.2" x14ac:dyDescent="0.3">
      <c r="B90" s="35" t="s">
        <v>316</v>
      </c>
      <c r="C90" s="38" t="s">
        <v>330</v>
      </c>
      <c r="D90" s="1"/>
      <c r="E90" s="46">
        <v>84.52</v>
      </c>
      <c r="F90" s="1" t="s">
        <v>296</v>
      </c>
    </row>
    <row r="91" spans="2:6" ht="43.2" x14ac:dyDescent="0.3">
      <c r="B91" s="35" t="s">
        <v>316</v>
      </c>
      <c r="C91" s="38" t="s">
        <v>330</v>
      </c>
      <c r="D91" s="1"/>
      <c r="E91" s="46">
        <v>84.52</v>
      </c>
      <c r="F91" s="1" t="s">
        <v>297</v>
      </c>
    </row>
    <row r="92" spans="2:6" ht="43.2" x14ac:dyDescent="0.3">
      <c r="B92" s="35" t="s">
        <v>316</v>
      </c>
      <c r="C92" s="38" t="s">
        <v>330</v>
      </c>
      <c r="D92" s="1"/>
      <c r="E92" s="46">
        <v>84.52</v>
      </c>
      <c r="F92" s="1" t="s">
        <v>298</v>
      </c>
    </row>
    <row r="93" spans="2:6" ht="43.2" x14ac:dyDescent="0.3">
      <c r="B93" s="35" t="s">
        <v>316</v>
      </c>
      <c r="C93" s="38" t="s">
        <v>330</v>
      </c>
      <c r="D93" s="1"/>
      <c r="E93" s="46">
        <v>84.52</v>
      </c>
      <c r="F93" s="1" t="s">
        <v>299</v>
      </c>
    </row>
    <row r="94" spans="2:6" ht="43.2" x14ac:dyDescent="0.3">
      <c r="B94" s="35" t="s">
        <v>316</v>
      </c>
      <c r="C94" s="38" t="s">
        <v>330</v>
      </c>
      <c r="D94" s="1"/>
      <c r="E94" s="46">
        <v>84.52</v>
      </c>
      <c r="F94" s="1" t="s">
        <v>300</v>
      </c>
    </row>
    <row r="95" spans="2:6" ht="43.2" x14ac:dyDescent="0.3">
      <c r="B95" s="35" t="s">
        <v>316</v>
      </c>
      <c r="C95" s="38" t="s">
        <v>330</v>
      </c>
      <c r="D95" s="1"/>
      <c r="E95" s="46">
        <v>84.52</v>
      </c>
      <c r="F95" s="1" t="s">
        <v>301</v>
      </c>
    </row>
    <row r="96" spans="2:6" ht="43.2" x14ac:dyDescent="0.3">
      <c r="B96" s="35" t="s">
        <v>316</v>
      </c>
      <c r="C96" s="38" t="s">
        <v>330</v>
      </c>
      <c r="D96" s="1"/>
      <c r="E96" s="46">
        <v>84.52</v>
      </c>
      <c r="F96" s="1" t="s">
        <v>302</v>
      </c>
    </row>
    <row r="97" spans="2:6" ht="43.2" x14ac:dyDescent="0.3">
      <c r="B97" s="35" t="s">
        <v>316</v>
      </c>
      <c r="C97" s="38" t="s">
        <v>330</v>
      </c>
      <c r="D97" s="1"/>
      <c r="E97" s="46">
        <v>84.52</v>
      </c>
      <c r="F97" s="1" t="s">
        <v>303</v>
      </c>
    </row>
    <row r="98" spans="2:6" ht="43.2" x14ac:dyDescent="0.3">
      <c r="B98" s="35" t="s">
        <v>316</v>
      </c>
      <c r="C98" s="38" t="s">
        <v>330</v>
      </c>
      <c r="D98" s="1"/>
      <c r="E98" s="46">
        <v>84.52</v>
      </c>
      <c r="F98" s="1" t="s">
        <v>210</v>
      </c>
    </row>
    <row r="99" spans="2:6" x14ac:dyDescent="0.3">
      <c r="B99" s="35" t="s">
        <v>307</v>
      </c>
      <c r="C99" s="37" t="s">
        <v>319</v>
      </c>
      <c r="D99" s="1"/>
      <c r="E99" s="46">
        <v>2400.9699999999998</v>
      </c>
      <c r="F99" s="1" t="s">
        <v>284</v>
      </c>
    </row>
    <row r="100" spans="2:6" ht="30" customHeight="1" x14ac:dyDescent="0.3">
      <c r="B100" s="35" t="s">
        <v>317</v>
      </c>
      <c r="C100" s="38" t="s">
        <v>319</v>
      </c>
      <c r="D100" s="1"/>
      <c r="E100" s="48">
        <v>2388</v>
      </c>
      <c r="F100" s="1" t="s">
        <v>280</v>
      </c>
    </row>
    <row r="101" spans="2:6" ht="28.8" x14ac:dyDescent="0.3">
      <c r="B101" s="35" t="s">
        <v>307</v>
      </c>
      <c r="C101" s="37" t="s">
        <v>331</v>
      </c>
      <c r="D101" s="1"/>
      <c r="E101" s="48">
        <v>42000</v>
      </c>
      <c r="F101" s="1" t="s">
        <v>318</v>
      </c>
    </row>
    <row r="102" spans="2:6" ht="28.8" x14ac:dyDescent="0.3">
      <c r="B102" s="35" t="s">
        <v>381</v>
      </c>
      <c r="C102" s="37" t="s">
        <v>380</v>
      </c>
      <c r="D102" s="1"/>
      <c r="E102" s="46">
        <v>19349.71</v>
      </c>
      <c r="F102" s="1" t="s">
        <v>379</v>
      </c>
    </row>
    <row r="103" spans="2:6" ht="37.200000000000003" customHeight="1" x14ac:dyDescent="0.3">
      <c r="B103" s="35" t="s">
        <v>378</v>
      </c>
      <c r="C103" s="2" t="s">
        <v>377</v>
      </c>
      <c r="D103" s="1"/>
      <c r="E103" s="48">
        <v>23999</v>
      </c>
      <c r="F103" s="1" t="s">
        <v>210</v>
      </c>
    </row>
    <row r="104" spans="2:6" x14ac:dyDescent="0.3">
      <c r="B104" s="35" t="s">
        <v>382</v>
      </c>
      <c r="C104" s="38" t="s">
        <v>338</v>
      </c>
      <c r="D104" s="1"/>
      <c r="E104" s="46">
        <v>3295.43</v>
      </c>
      <c r="F104" s="1" t="s">
        <v>290</v>
      </c>
    </row>
    <row r="105" spans="2:6" x14ac:dyDescent="0.3">
      <c r="B105" s="35" t="s">
        <v>382</v>
      </c>
      <c r="C105" s="38" t="s">
        <v>338</v>
      </c>
      <c r="D105" s="1"/>
      <c r="E105" s="46">
        <v>2957.32</v>
      </c>
      <c r="F105" s="1" t="s">
        <v>305</v>
      </c>
    </row>
    <row r="106" spans="2:6" x14ac:dyDescent="0.3">
      <c r="B106" s="35" t="s">
        <v>382</v>
      </c>
      <c r="C106" s="37" t="s">
        <v>339</v>
      </c>
      <c r="D106" s="1"/>
      <c r="E106" s="48">
        <v>600</v>
      </c>
      <c r="F106" s="1" t="s">
        <v>304</v>
      </c>
    </row>
    <row r="107" spans="2:6" x14ac:dyDescent="0.3">
      <c r="B107" s="35" t="s">
        <v>382</v>
      </c>
      <c r="C107" s="38" t="s">
        <v>340</v>
      </c>
      <c r="D107" s="1"/>
      <c r="E107" s="46">
        <v>2400.9699999999998</v>
      </c>
      <c r="F107" s="1" t="s">
        <v>270</v>
      </c>
    </row>
    <row r="108" spans="2:6" x14ac:dyDescent="0.3">
      <c r="B108" s="35" t="s">
        <v>382</v>
      </c>
      <c r="C108" s="38" t="s">
        <v>340</v>
      </c>
      <c r="D108" s="1"/>
      <c r="E108" s="46">
        <v>4683.88</v>
      </c>
      <c r="F108" s="1" t="s">
        <v>303</v>
      </c>
    </row>
    <row r="109" spans="2:6" ht="28.8" x14ac:dyDescent="0.3">
      <c r="B109" s="35" t="s">
        <v>337</v>
      </c>
      <c r="C109" s="37" t="s">
        <v>336</v>
      </c>
      <c r="D109" s="1"/>
      <c r="E109" s="49">
        <v>327.08</v>
      </c>
      <c r="F109" s="32" t="s">
        <v>295</v>
      </c>
    </row>
    <row r="110" spans="2:6" x14ac:dyDescent="0.3">
      <c r="B110" s="35" t="s">
        <v>333</v>
      </c>
      <c r="C110" s="38" t="s">
        <v>332</v>
      </c>
      <c r="D110" s="1"/>
      <c r="E110" s="41">
        <v>4168.2</v>
      </c>
      <c r="F110" s="32" t="s">
        <v>335</v>
      </c>
    </row>
    <row r="111" spans="2:6" x14ac:dyDescent="0.3">
      <c r="B111" s="35" t="s">
        <v>333</v>
      </c>
      <c r="C111" s="38" t="s">
        <v>332</v>
      </c>
      <c r="D111" s="1"/>
      <c r="E111" s="48">
        <v>2567</v>
      </c>
      <c r="F111" s="1" t="s">
        <v>334</v>
      </c>
    </row>
    <row r="112" spans="2:6" ht="28.8" x14ac:dyDescent="0.3">
      <c r="B112" s="35" t="s">
        <v>376</v>
      </c>
      <c r="C112" s="1" t="s">
        <v>193</v>
      </c>
      <c r="D112" s="1"/>
      <c r="E112" s="48">
        <v>11200</v>
      </c>
      <c r="F112" s="1" t="s">
        <v>367</v>
      </c>
    </row>
    <row r="113" spans="5:5" x14ac:dyDescent="0.3">
      <c r="E113" s="45"/>
    </row>
  </sheetData>
  <mergeCells count="4">
    <mergeCell ref="C31:C32"/>
    <mergeCell ref="D31:D32"/>
    <mergeCell ref="E31:E32"/>
    <mergeCell ref="F31:F32"/>
  </mergeCells>
  <pageMargins left="0.11811023622047245" right="0" top="0" bottom="0.15748031496062992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F28" sqref="F28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362</v>
      </c>
      <c r="C3" s="1" t="s">
        <v>346</v>
      </c>
      <c r="D3" s="1">
        <v>410</v>
      </c>
      <c r="E3" s="1">
        <v>541.20000000000005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900</v>
      </c>
      <c r="E4" s="1">
        <v>1188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660</v>
      </c>
      <c r="E5" s="1">
        <v>871.2</v>
      </c>
      <c r="F5" s="1" t="s">
        <v>101</v>
      </c>
    </row>
    <row r="6" spans="2:38" x14ac:dyDescent="0.3">
      <c r="B6" s="1"/>
      <c r="C6" s="1"/>
      <c r="D6" s="1">
        <v>2010</v>
      </c>
      <c r="E6" s="1">
        <v>2653.2</v>
      </c>
      <c r="F6" s="1" t="s">
        <v>59</v>
      </c>
    </row>
    <row r="7" spans="2:38" x14ac:dyDescent="0.3">
      <c r="B7" s="1"/>
      <c r="C7" s="1"/>
      <c r="D7" s="1">
        <v>1500</v>
      </c>
      <c r="E7" s="1">
        <v>1980</v>
      </c>
      <c r="F7" s="1" t="s">
        <v>131</v>
      </c>
    </row>
    <row r="8" spans="2:38" x14ac:dyDescent="0.3">
      <c r="B8" s="1"/>
      <c r="C8" s="1"/>
      <c r="D8" s="1">
        <v>360</v>
      </c>
      <c r="E8" s="1">
        <v>475.2</v>
      </c>
      <c r="F8" s="1" t="s">
        <v>75</v>
      </c>
    </row>
    <row r="9" spans="2:38" x14ac:dyDescent="0.3">
      <c r="B9" s="1"/>
      <c r="C9" s="1"/>
      <c r="D9" s="1">
        <v>1440</v>
      </c>
      <c r="E9" s="1">
        <v>1900.8</v>
      </c>
      <c r="F9" s="1" t="s">
        <v>146</v>
      </c>
    </row>
    <row r="10" spans="2:38" x14ac:dyDescent="0.3">
      <c r="B10" s="1"/>
      <c r="C10" s="1"/>
      <c r="D10" s="1">
        <v>1340</v>
      </c>
      <c r="E10" s="1">
        <v>1768.8</v>
      </c>
      <c r="F10" s="1" t="s">
        <v>342</v>
      </c>
    </row>
    <row r="11" spans="2:38" x14ac:dyDescent="0.3">
      <c r="B11" s="1"/>
      <c r="C11" s="1"/>
      <c r="D11" s="1">
        <v>1120</v>
      </c>
      <c r="E11" s="1">
        <v>1478.4</v>
      </c>
      <c r="F11" s="1" t="s">
        <v>128</v>
      </c>
    </row>
    <row r="12" spans="2:38" x14ac:dyDescent="0.3">
      <c r="B12" s="1"/>
      <c r="C12" s="1"/>
      <c r="D12" s="1">
        <v>1440</v>
      </c>
      <c r="E12" s="1">
        <v>1900.8</v>
      </c>
      <c r="F12" s="1" t="s">
        <v>343</v>
      </c>
    </row>
    <row r="13" spans="2:38" x14ac:dyDescent="0.3">
      <c r="B13" s="1"/>
      <c r="C13" s="1"/>
      <c r="D13" s="1">
        <v>1750</v>
      </c>
      <c r="E13" s="1">
        <v>2310</v>
      </c>
      <c r="F13" s="1" t="s">
        <v>344</v>
      </c>
    </row>
    <row r="14" spans="2:38" x14ac:dyDescent="0.3">
      <c r="B14" s="1"/>
      <c r="C14" s="1"/>
      <c r="D14" s="1">
        <v>1200</v>
      </c>
      <c r="E14" s="1">
        <v>1584</v>
      </c>
      <c r="F14" s="1" t="s">
        <v>67</v>
      </c>
    </row>
    <row r="15" spans="2:38" x14ac:dyDescent="0.3">
      <c r="B15" s="1"/>
      <c r="C15" s="1"/>
      <c r="D15" s="1">
        <v>720</v>
      </c>
      <c r="E15" s="1">
        <v>950.4</v>
      </c>
      <c r="F15" s="1" t="s">
        <v>62</v>
      </c>
    </row>
    <row r="16" spans="2:38" x14ac:dyDescent="0.3">
      <c r="B16" s="1"/>
      <c r="C16" s="1"/>
      <c r="D16" s="1">
        <v>1080</v>
      </c>
      <c r="E16" s="1">
        <v>1425.6</v>
      </c>
      <c r="F16" s="1" t="s">
        <v>214</v>
      </c>
    </row>
    <row r="17" spans="2:6" x14ac:dyDescent="0.3">
      <c r="B17" s="1"/>
      <c r="C17" s="1"/>
      <c r="D17" s="1">
        <v>720</v>
      </c>
      <c r="E17" s="1">
        <v>950.4</v>
      </c>
      <c r="F17" s="1" t="s">
        <v>141</v>
      </c>
    </row>
    <row r="18" spans="2:6" x14ac:dyDescent="0.3">
      <c r="B18" s="1"/>
      <c r="C18" s="1"/>
      <c r="D18" s="1">
        <v>1750</v>
      </c>
      <c r="E18" s="1">
        <v>2310</v>
      </c>
      <c r="F18" s="1" t="s">
        <v>77</v>
      </c>
    </row>
    <row r="19" spans="2:6" x14ac:dyDescent="0.3">
      <c r="B19" s="1"/>
      <c r="C19" s="1"/>
      <c r="D19" s="1">
        <v>1800</v>
      </c>
      <c r="E19" s="1">
        <v>2376</v>
      </c>
      <c r="F19" s="1" t="s">
        <v>126</v>
      </c>
    </row>
    <row r="20" spans="2:6" x14ac:dyDescent="0.3">
      <c r="B20" s="1"/>
      <c r="C20" s="1"/>
      <c r="D20" s="1">
        <v>2160</v>
      </c>
      <c r="E20" s="1">
        <v>2851.2</v>
      </c>
      <c r="F20" s="1" t="s">
        <v>113</v>
      </c>
    </row>
    <row r="21" spans="2:6" x14ac:dyDescent="0.3">
      <c r="B21" s="1"/>
      <c r="C21" s="1"/>
      <c r="D21" s="1">
        <v>640</v>
      </c>
      <c r="E21" s="1">
        <v>844.8</v>
      </c>
      <c r="F21" s="1" t="s">
        <v>124</v>
      </c>
    </row>
    <row r="22" spans="2:6" x14ac:dyDescent="0.3">
      <c r="B22" s="1"/>
      <c r="C22" s="1"/>
      <c r="D22" s="1">
        <v>1100</v>
      </c>
      <c r="E22" s="1">
        <v>1452</v>
      </c>
      <c r="F22" s="1" t="s">
        <v>52</v>
      </c>
    </row>
    <row r="23" spans="2:6" x14ac:dyDescent="0.3">
      <c r="B23" s="1"/>
      <c r="C23" s="1"/>
      <c r="D23" s="1">
        <v>1080</v>
      </c>
      <c r="E23" s="1">
        <v>1425.6</v>
      </c>
      <c r="F23" s="1" t="s">
        <v>218</v>
      </c>
    </row>
    <row r="24" spans="2:6" x14ac:dyDescent="0.3">
      <c r="B24" s="1"/>
      <c r="C24" s="1"/>
      <c r="D24" s="1">
        <v>1260</v>
      </c>
      <c r="E24" s="1">
        <v>1663.2</v>
      </c>
      <c r="F24" s="1" t="s">
        <v>207</v>
      </c>
    </row>
    <row r="25" spans="2:6" x14ac:dyDescent="0.3">
      <c r="B25" s="1"/>
      <c r="C25" s="1"/>
      <c r="D25" s="1">
        <v>1260</v>
      </c>
      <c r="E25" s="1">
        <v>1663.2</v>
      </c>
      <c r="F25" s="1" t="s">
        <v>345</v>
      </c>
    </row>
    <row r="26" spans="2:6" x14ac:dyDescent="0.3">
      <c r="B26" s="1"/>
      <c r="C26" s="1"/>
      <c r="D26" s="1">
        <f>SUM(D3:D25)</f>
        <v>27700</v>
      </c>
      <c r="E26" s="1">
        <f>SUM(E3:E25)</f>
        <v>36563.999999999993</v>
      </c>
      <c r="F26" s="1"/>
    </row>
  </sheetData>
  <pageMargins left="0.31496062992125984" right="0.31496062992125984" top="0.15748031496062992" bottom="0.15748031496062992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360</v>
      </c>
      <c r="C3" s="1" t="s">
        <v>346</v>
      </c>
      <c r="D3" s="1">
        <v>5490</v>
      </c>
      <c r="E3" s="1">
        <v>9178.5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8550</v>
      </c>
      <c r="E4" s="1">
        <v>14247.6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7260</v>
      </c>
      <c r="E5" s="1">
        <v>12144.9</v>
      </c>
      <c r="F5" s="1" t="s">
        <v>101</v>
      </c>
    </row>
    <row r="6" spans="2:38" x14ac:dyDescent="0.3">
      <c r="B6" s="1"/>
      <c r="C6" s="1"/>
      <c r="D6" s="1">
        <v>18960</v>
      </c>
      <c r="E6" s="1">
        <v>31732.14</v>
      </c>
      <c r="F6" s="1" t="s">
        <v>59</v>
      </c>
    </row>
    <row r="7" spans="2:38" x14ac:dyDescent="0.3">
      <c r="B7" s="1"/>
      <c r="C7" s="1"/>
      <c r="D7" s="1">
        <v>18180</v>
      </c>
      <c r="E7" s="1">
        <v>30256.14</v>
      </c>
      <c r="F7" s="1" t="s">
        <v>131</v>
      </c>
    </row>
    <row r="8" spans="2:38" x14ac:dyDescent="0.3">
      <c r="B8" s="1"/>
      <c r="C8" s="1"/>
      <c r="D8" s="1">
        <v>3390</v>
      </c>
      <c r="E8" s="1">
        <v>5667.6</v>
      </c>
      <c r="F8" s="1" t="s">
        <v>75</v>
      </c>
    </row>
    <row r="9" spans="2:38" x14ac:dyDescent="0.3">
      <c r="B9" s="1"/>
      <c r="C9" s="1"/>
      <c r="D9" s="1">
        <v>12776</v>
      </c>
      <c r="E9" s="1">
        <v>22017.9</v>
      </c>
      <c r="F9" s="1" t="s">
        <v>146</v>
      </c>
    </row>
    <row r="10" spans="2:38" x14ac:dyDescent="0.3">
      <c r="B10" s="1"/>
      <c r="C10" s="1"/>
      <c r="D10" s="1">
        <v>9640</v>
      </c>
      <c r="E10" s="1">
        <v>16093.9</v>
      </c>
      <c r="F10" s="1" t="s">
        <v>342</v>
      </c>
    </row>
    <row r="11" spans="2:38" x14ac:dyDescent="0.3">
      <c r="B11" s="1"/>
      <c r="C11" s="1"/>
      <c r="D11" s="1">
        <v>7290</v>
      </c>
      <c r="E11" s="1">
        <v>12166.5</v>
      </c>
      <c r="F11" s="1" t="s">
        <v>128</v>
      </c>
    </row>
    <row r="12" spans="2:38" x14ac:dyDescent="0.3">
      <c r="B12" s="1"/>
      <c r="C12" s="1"/>
      <c r="D12" s="1">
        <v>17370</v>
      </c>
      <c r="E12" s="1">
        <v>28936.2</v>
      </c>
      <c r="F12" s="1" t="s">
        <v>343</v>
      </c>
    </row>
    <row r="13" spans="2:38" x14ac:dyDescent="0.3">
      <c r="B13" s="1"/>
      <c r="C13" s="1"/>
      <c r="D13" s="1">
        <v>16820</v>
      </c>
      <c r="E13" s="1">
        <v>28055.5</v>
      </c>
      <c r="F13" s="1" t="s">
        <v>344</v>
      </c>
    </row>
    <row r="14" spans="2:38" x14ac:dyDescent="0.3">
      <c r="B14" s="1"/>
      <c r="C14" s="1"/>
      <c r="D14" s="1">
        <v>9450</v>
      </c>
      <c r="E14" s="1">
        <v>15859.8</v>
      </c>
      <c r="F14" s="1" t="s">
        <v>67</v>
      </c>
    </row>
    <row r="15" spans="2:38" x14ac:dyDescent="0.3">
      <c r="B15" s="1"/>
      <c r="C15" s="1"/>
      <c r="D15" s="1">
        <v>5932</v>
      </c>
      <c r="E15" s="1">
        <v>9902.2999999999993</v>
      </c>
      <c r="F15" s="1" t="s">
        <v>62</v>
      </c>
    </row>
    <row r="16" spans="2:38" x14ac:dyDescent="0.3">
      <c r="B16" s="1"/>
      <c r="C16" s="1"/>
      <c r="D16" s="1">
        <v>9810</v>
      </c>
      <c r="E16" s="1">
        <v>16369.2</v>
      </c>
      <c r="F16" s="1" t="s">
        <v>214</v>
      </c>
    </row>
    <row r="17" spans="2:6" x14ac:dyDescent="0.3">
      <c r="B17" s="1"/>
      <c r="C17" s="1"/>
      <c r="D17" s="1">
        <v>7740</v>
      </c>
      <c r="E17" s="1">
        <v>12901.2</v>
      </c>
      <c r="F17" s="1" t="s">
        <v>141</v>
      </c>
    </row>
    <row r="18" spans="2:6" x14ac:dyDescent="0.3">
      <c r="B18" s="1"/>
      <c r="C18" s="1"/>
      <c r="D18" s="1">
        <v>14130</v>
      </c>
      <c r="E18" s="1">
        <v>23541.9</v>
      </c>
      <c r="F18" s="1" t="s">
        <v>77</v>
      </c>
    </row>
    <row r="19" spans="2:6" x14ac:dyDescent="0.3">
      <c r="B19" s="1"/>
      <c r="C19" s="1"/>
      <c r="D19" s="1">
        <v>17160</v>
      </c>
      <c r="E19" s="1">
        <v>28742.1</v>
      </c>
      <c r="F19" s="1" t="s">
        <v>126</v>
      </c>
    </row>
    <row r="20" spans="2:6" x14ac:dyDescent="0.3">
      <c r="B20" s="1"/>
      <c r="C20" s="1"/>
      <c r="D20" s="1">
        <v>15180</v>
      </c>
      <c r="E20" s="1">
        <v>25332.6</v>
      </c>
      <c r="F20" s="1" t="s">
        <v>113</v>
      </c>
    </row>
    <row r="21" spans="2:6" x14ac:dyDescent="0.3">
      <c r="B21" s="1"/>
      <c r="C21" s="1"/>
      <c r="D21" s="1">
        <v>5190</v>
      </c>
      <c r="E21" s="1">
        <v>8684.1</v>
      </c>
      <c r="F21" s="1" t="s">
        <v>124</v>
      </c>
    </row>
    <row r="22" spans="2:6" x14ac:dyDescent="0.3">
      <c r="B22" s="1"/>
      <c r="C22" s="1"/>
      <c r="D22" s="1">
        <v>8880</v>
      </c>
      <c r="E22" s="1">
        <v>14868.3</v>
      </c>
      <c r="F22" s="1" t="s">
        <v>52</v>
      </c>
    </row>
    <row r="23" spans="2:6" x14ac:dyDescent="0.3">
      <c r="B23" s="1"/>
      <c r="C23" s="1"/>
      <c r="D23" s="1">
        <v>9330</v>
      </c>
      <c r="E23" s="1">
        <v>15651.3</v>
      </c>
      <c r="F23" s="1" t="s">
        <v>218</v>
      </c>
    </row>
    <row r="24" spans="2:6" x14ac:dyDescent="0.3">
      <c r="B24" s="1"/>
      <c r="C24" s="1"/>
      <c r="D24" s="1">
        <v>9930</v>
      </c>
      <c r="E24" s="1">
        <v>16584.3</v>
      </c>
      <c r="F24" s="1" t="s">
        <v>207</v>
      </c>
    </row>
    <row r="25" spans="2:6" x14ac:dyDescent="0.3">
      <c r="B25" s="1"/>
      <c r="C25" s="1"/>
      <c r="D25" s="1">
        <v>10470</v>
      </c>
      <c r="E25" s="1">
        <v>17464.8</v>
      </c>
      <c r="F25" s="1" t="s">
        <v>345</v>
      </c>
    </row>
    <row r="26" spans="2:6" x14ac:dyDescent="0.3">
      <c r="B26" s="1"/>
      <c r="C26" s="1"/>
      <c r="D26" s="1">
        <f>SUM(D3:D25)</f>
        <v>248928</v>
      </c>
      <c r="E26" s="1">
        <f>SUM(E3:E25)</f>
        <v>416398.77999999991</v>
      </c>
      <c r="F26" s="1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4"/>
  <sheetViews>
    <sheetView topLeftCell="B1" workbookViewId="0">
      <selection activeCell="E25" sqref="E25"/>
    </sheetView>
  </sheetViews>
  <sheetFormatPr defaultRowHeight="14.4" x14ac:dyDescent="0.3"/>
  <cols>
    <col min="1" max="1" width="2.88671875" customWidth="1"/>
    <col min="2" max="2" width="28" customWidth="1"/>
    <col min="3" max="3" width="20.109375" customWidth="1"/>
    <col min="4" max="4" width="11.77734375" customWidth="1"/>
    <col min="5" max="5" width="15.44140625" customWidth="1"/>
    <col min="6" max="6" width="17.8867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ht="35.4" customHeight="1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31.2" x14ac:dyDescent="0.3">
      <c r="B3" s="24" t="s">
        <v>341</v>
      </c>
      <c r="C3" s="2" t="s">
        <v>222</v>
      </c>
      <c r="D3" s="1"/>
      <c r="E3" s="27">
        <v>268628.88</v>
      </c>
      <c r="F3" s="1" t="s">
        <v>137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x14ac:dyDescent="0.3">
      <c r="B4" s="25">
        <v>37213401</v>
      </c>
      <c r="C4" s="1"/>
      <c r="D4" s="1"/>
      <c r="E4" s="28">
        <v>120639.67999999999</v>
      </c>
      <c r="F4" s="1" t="s">
        <v>220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/>
      <c r="E5" s="28">
        <v>231819.82</v>
      </c>
      <c r="F5" s="1" t="s">
        <v>79</v>
      </c>
    </row>
    <row r="6" spans="2:38" x14ac:dyDescent="0.3">
      <c r="B6" s="1"/>
      <c r="C6" s="1"/>
      <c r="D6" s="1"/>
      <c r="E6" s="28">
        <v>164720.88</v>
      </c>
      <c r="F6" s="1" t="s">
        <v>90</v>
      </c>
    </row>
    <row r="7" spans="2:38" x14ac:dyDescent="0.3">
      <c r="B7" s="1"/>
      <c r="C7" s="1"/>
      <c r="D7" s="1"/>
      <c r="E7" s="28">
        <v>182979.62</v>
      </c>
      <c r="F7" s="1" t="s">
        <v>205</v>
      </c>
    </row>
    <row r="8" spans="2:38" x14ac:dyDescent="0.3">
      <c r="B8" s="1"/>
      <c r="C8" s="1"/>
      <c r="D8" s="1"/>
      <c r="E8" s="28">
        <v>263789.8</v>
      </c>
      <c r="F8" s="1" t="s">
        <v>48</v>
      </c>
    </row>
    <row r="9" spans="2:38" x14ac:dyDescent="0.3">
      <c r="B9" s="1"/>
      <c r="C9" s="1"/>
      <c r="D9" s="1"/>
      <c r="E9" s="28">
        <v>191443.68</v>
      </c>
      <c r="F9" s="1" t="s">
        <v>223</v>
      </c>
    </row>
    <row r="10" spans="2:38" x14ac:dyDescent="0.3">
      <c r="B10" s="1"/>
      <c r="C10" s="1"/>
      <c r="D10" s="1"/>
      <c r="E10" s="28">
        <v>147077.68</v>
      </c>
      <c r="F10" s="1" t="s">
        <v>224</v>
      </c>
    </row>
    <row r="11" spans="2:38" x14ac:dyDescent="0.3">
      <c r="B11" s="1"/>
      <c r="C11" s="1"/>
      <c r="D11" s="1"/>
      <c r="E11" s="28">
        <v>362994.66</v>
      </c>
      <c r="F11" s="1" t="s">
        <v>225</v>
      </c>
    </row>
    <row r="12" spans="2:38" x14ac:dyDescent="0.3">
      <c r="B12" s="1"/>
      <c r="C12" s="1"/>
      <c r="D12" s="1"/>
      <c r="E12" s="28">
        <v>182070.72</v>
      </c>
      <c r="F12" s="1" t="s">
        <v>91</v>
      </c>
    </row>
    <row r="13" spans="2:38" x14ac:dyDescent="0.3">
      <c r="B13" s="1"/>
      <c r="C13" s="1"/>
      <c r="D13" s="1"/>
      <c r="E13" s="28">
        <v>117744.28</v>
      </c>
      <c r="F13" s="1" t="s">
        <v>221</v>
      </c>
    </row>
    <row r="14" spans="2:38" x14ac:dyDescent="0.3">
      <c r="B14" s="1"/>
      <c r="C14" s="1"/>
      <c r="D14" s="1"/>
      <c r="E14" s="28">
        <v>193727.32</v>
      </c>
      <c r="F14" s="1" t="s">
        <v>226</v>
      </c>
    </row>
    <row r="15" spans="2:38" x14ac:dyDescent="0.3">
      <c r="B15" s="1"/>
      <c r="C15" s="1"/>
      <c r="D15" s="1"/>
      <c r="E15" s="28">
        <v>110212.66</v>
      </c>
      <c r="F15" s="1" t="s">
        <v>47</v>
      </c>
    </row>
    <row r="16" spans="2:38" x14ac:dyDescent="0.3">
      <c r="B16" s="1"/>
      <c r="C16" s="1"/>
      <c r="D16" s="1"/>
      <c r="E16" s="28">
        <v>231355.9</v>
      </c>
      <c r="F16" s="1" t="s">
        <v>51</v>
      </c>
    </row>
    <row r="17" spans="2:6" x14ac:dyDescent="0.3">
      <c r="B17" s="1"/>
      <c r="C17" s="1"/>
      <c r="D17" s="1"/>
      <c r="E17" s="28">
        <v>134767.56</v>
      </c>
      <c r="F17" s="1" t="s">
        <v>93</v>
      </c>
    </row>
    <row r="18" spans="2:6" x14ac:dyDescent="0.3">
      <c r="B18" s="1"/>
      <c r="C18" s="1"/>
      <c r="D18" s="1"/>
      <c r="E18" s="28">
        <v>147107.42000000001</v>
      </c>
      <c r="F18" s="1" t="s">
        <v>69</v>
      </c>
    </row>
    <row r="19" spans="2:6" x14ac:dyDescent="0.3">
      <c r="B19" s="1"/>
      <c r="C19" s="1"/>
      <c r="D19" s="1"/>
      <c r="E19" s="28">
        <v>464844.62</v>
      </c>
      <c r="F19" s="1" t="s">
        <v>206</v>
      </c>
    </row>
    <row r="20" spans="2:6" x14ac:dyDescent="0.3">
      <c r="B20" s="1"/>
      <c r="C20" s="1"/>
      <c r="D20" s="1"/>
      <c r="E20" s="28">
        <v>294127.28000000003</v>
      </c>
      <c r="F20" s="1" t="s">
        <v>82</v>
      </c>
    </row>
    <row r="21" spans="2:6" x14ac:dyDescent="0.3">
      <c r="B21" s="1"/>
      <c r="C21" s="1"/>
      <c r="D21" s="1"/>
      <c r="E21" s="28">
        <v>420269.78</v>
      </c>
      <c r="F21" s="1" t="s">
        <v>142</v>
      </c>
    </row>
    <row r="22" spans="2:6" x14ac:dyDescent="0.3">
      <c r="B22" s="1"/>
      <c r="C22" s="1"/>
      <c r="D22" s="1"/>
      <c r="E22" s="28">
        <v>468203.28</v>
      </c>
      <c r="F22" s="1" t="s">
        <v>6</v>
      </c>
    </row>
    <row r="23" spans="2:6" x14ac:dyDescent="0.3">
      <c r="B23" s="1"/>
      <c r="C23" s="1"/>
      <c r="D23" s="1"/>
      <c r="E23" s="28">
        <v>16845.560000000001</v>
      </c>
      <c r="F23" s="1" t="s">
        <v>210</v>
      </c>
    </row>
    <row r="24" spans="2:6" x14ac:dyDescent="0.3">
      <c r="B24" s="1"/>
      <c r="C24" s="1"/>
      <c r="D24" s="1"/>
      <c r="E24" s="29">
        <f>SUM(E3:E23)</f>
        <v>4715371.08</v>
      </c>
      <c r="F24" s="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4"/>
  <sheetViews>
    <sheetView workbookViewId="0">
      <selection activeCell="E24" sqref="E24"/>
    </sheetView>
  </sheetViews>
  <sheetFormatPr defaultRowHeight="14.4" x14ac:dyDescent="0.3"/>
  <cols>
    <col min="1" max="1" width="2.88671875" customWidth="1"/>
    <col min="2" max="2" width="28" customWidth="1"/>
    <col min="3" max="3" width="20.109375" customWidth="1"/>
    <col min="4" max="4" width="11.77734375" customWidth="1"/>
    <col min="5" max="5" width="11.33203125" customWidth="1"/>
    <col min="6" max="6" width="17.8867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ht="35.4" customHeight="1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31.2" x14ac:dyDescent="0.3">
      <c r="B3" s="24" t="s">
        <v>227</v>
      </c>
      <c r="C3" s="2" t="s">
        <v>222</v>
      </c>
      <c r="D3" s="1"/>
      <c r="E3" s="1">
        <v>218939.4</v>
      </c>
      <c r="F3" s="1" t="s">
        <v>137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x14ac:dyDescent="0.3">
      <c r="B4" s="25"/>
      <c r="C4" s="1"/>
      <c r="D4" s="1"/>
      <c r="E4" s="1">
        <v>83556.899999999994</v>
      </c>
      <c r="F4" s="1" t="s">
        <v>220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/>
      <c r="E5" s="1">
        <v>159037.26</v>
      </c>
      <c r="F5" s="1" t="s">
        <v>79</v>
      </c>
    </row>
    <row r="6" spans="2:38" x14ac:dyDescent="0.3">
      <c r="B6" s="1"/>
      <c r="C6" s="1"/>
      <c r="D6" s="1"/>
      <c r="E6" s="1">
        <v>132701.16</v>
      </c>
      <c r="F6" s="1" t="s">
        <v>90</v>
      </c>
    </row>
    <row r="7" spans="2:38" x14ac:dyDescent="0.3">
      <c r="B7" s="1"/>
      <c r="C7" s="1"/>
      <c r="D7" s="1"/>
      <c r="E7" s="1">
        <v>131179.42000000001</v>
      </c>
      <c r="F7" s="1" t="s">
        <v>205</v>
      </c>
    </row>
    <row r="8" spans="2:38" x14ac:dyDescent="0.3">
      <c r="B8" s="1"/>
      <c r="C8" s="1"/>
      <c r="D8" s="1"/>
      <c r="E8" s="1">
        <v>190772.64</v>
      </c>
      <c r="F8" s="1" t="s">
        <v>48</v>
      </c>
    </row>
    <row r="9" spans="2:38" x14ac:dyDescent="0.3">
      <c r="B9" s="1"/>
      <c r="C9" s="1"/>
      <c r="D9" s="1"/>
      <c r="E9" s="1">
        <v>137915.44</v>
      </c>
      <c r="F9" s="1" t="s">
        <v>223</v>
      </c>
    </row>
    <row r="10" spans="2:38" x14ac:dyDescent="0.3">
      <c r="B10" s="1"/>
      <c r="C10" s="1"/>
      <c r="D10" s="1"/>
      <c r="E10" s="1">
        <v>107420.96</v>
      </c>
      <c r="F10" s="1" t="s">
        <v>224</v>
      </c>
    </row>
    <row r="11" spans="2:38" x14ac:dyDescent="0.3">
      <c r="B11" s="1"/>
      <c r="C11" s="1"/>
      <c r="D11" s="1"/>
      <c r="E11" s="1">
        <v>255916.14</v>
      </c>
      <c r="F11" s="1" t="s">
        <v>225</v>
      </c>
    </row>
    <row r="12" spans="2:38" x14ac:dyDescent="0.3">
      <c r="B12" s="1"/>
      <c r="C12" s="1"/>
      <c r="D12" s="1"/>
      <c r="E12" s="1">
        <v>134509.84</v>
      </c>
      <c r="F12" s="1" t="s">
        <v>91</v>
      </c>
    </row>
    <row r="13" spans="2:38" x14ac:dyDescent="0.3">
      <c r="B13" s="1"/>
      <c r="C13" s="1"/>
      <c r="D13" s="1"/>
      <c r="E13" s="1">
        <v>90145.22</v>
      </c>
      <c r="F13" s="1" t="s">
        <v>221</v>
      </c>
    </row>
    <row r="14" spans="2:38" x14ac:dyDescent="0.3">
      <c r="B14" s="1"/>
      <c r="C14" s="1"/>
      <c r="D14" s="1"/>
      <c r="E14" s="1">
        <v>139056.5</v>
      </c>
      <c r="F14" s="1" t="s">
        <v>226</v>
      </c>
    </row>
    <row r="15" spans="2:38" x14ac:dyDescent="0.3">
      <c r="B15" s="1"/>
      <c r="C15" s="1"/>
      <c r="D15" s="1"/>
      <c r="E15" s="1">
        <v>78495.02</v>
      </c>
      <c r="F15" s="1" t="s">
        <v>47</v>
      </c>
    </row>
    <row r="16" spans="2:38" x14ac:dyDescent="0.3">
      <c r="B16" s="1"/>
      <c r="C16" s="1"/>
      <c r="D16" s="1"/>
      <c r="E16" s="1">
        <v>176488.44</v>
      </c>
      <c r="F16" s="1" t="s">
        <v>51</v>
      </c>
    </row>
    <row r="17" spans="2:6" x14ac:dyDescent="0.3">
      <c r="B17" s="1"/>
      <c r="C17" s="1"/>
      <c r="D17" s="1"/>
      <c r="E17" s="1">
        <v>90726.58</v>
      </c>
      <c r="F17" s="1" t="s">
        <v>93</v>
      </c>
    </row>
    <row r="18" spans="2:6" x14ac:dyDescent="0.3">
      <c r="B18" s="1"/>
      <c r="C18" s="1"/>
      <c r="D18" s="1"/>
      <c r="E18" s="1">
        <v>118856.6</v>
      </c>
      <c r="F18" s="1" t="s">
        <v>69</v>
      </c>
    </row>
    <row r="19" spans="2:6" x14ac:dyDescent="0.3">
      <c r="B19" s="1"/>
      <c r="C19" s="1"/>
      <c r="D19" s="1"/>
      <c r="E19" s="1">
        <v>332061.24</v>
      </c>
      <c r="F19" s="1" t="s">
        <v>206</v>
      </c>
    </row>
    <row r="20" spans="2:6" x14ac:dyDescent="0.3">
      <c r="B20" s="1"/>
      <c r="C20" s="1"/>
      <c r="D20" s="1"/>
      <c r="E20" s="1">
        <v>223629.74</v>
      </c>
      <c r="F20" s="1" t="s">
        <v>82</v>
      </c>
    </row>
    <row r="21" spans="2:6" x14ac:dyDescent="0.3">
      <c r="B21" s="1"/>
      <c r="C21" s="1"/>
      <c r="D21" s="1"/>
      <c r="E21" s="1">
        <v>328024.68</v>
      </c>
      <c r="F21" s="1" t="s">
        <v>142</v>
      </c>
    </row>
    <row r="22" spans="2:6" x14ac:dyDescent="0.3">
      <c r="B22" s="1"/>
      <c r="C22" s="1"/>
      <c r="D22" s="1"/>
      <c r="E22" s="1">
        <v>341604.64</v>
      </c>
      <c r="F22" s="1" t="s">
        <v>6</v>
      </c>
    </row>
    <row r="23" spans="2:6" x14ac:dyDescent="0.3">
      <c r="B23" s="1"/>
      <c r="C23" s="1"/>
      <c r="D23" s="1"/>
      <c r="E23" s="20">
        <v>13597.3</v>
      </c>
      <c r="F23" s="1" t="s">
        <v>210</v>
      </c>
    </row>
    <row r="24" spans="2:6" x14ac:dyDescent="0.3">
      <c r="B24" s="1"/>
      <c r="C24" s="1"/>
      <c r="D24" s="1"/>
      <c r="E24" s="1">
        <f>SUM(E3:E23)</f>
        <v>3484635.12</v>
      </c>
      <c r="F24" s="1"/>
    </row>
  </sheetData>
  <pageMargins left="0.11811023622047245" right="0.31496062992125984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1" max="1" width="7.21875" customWidth="1"/>
    <col min="2" max="2" width="28.88671875" customWidth="1"/>
    <col min="3" max="3" width="17.44140625" customWidth="1"/>
    <col min="4" max="4" width="15.21875" customWidth="1"/>
    <col min="5" max="5" width="14.44140625" customWidth="1"/>
    <col min="6" max="6" width="18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366</v>
      </c>
      <c r="C3" s="1" t="s">
        <v>349</v>
      </c>
      <c r="D3" s="1">
        <v>470</v>
      </c>
      <c r="E3" s="3">
        <v>34506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5.6" x14ac:dyDescent="0.3">
      <c r="B4" s="24"/>
      <c r="C4" s="1"/>
      <c r="D4" s="1">
        <v>840</v>
      </c>
      <c r="E4" s="3">
        <v>62280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580</v>
      </c>
      <c r="E5" s="3">
        <v>42858</v>
      </c>
      <c r="F5" s="1" t="s">
        <v>101</v>
      </c>
    </row>
    <row r="6" spans="2:38" x14ac:dyDescent="0.3">
      <c r="B6" s="1"/>
      <c r="C6" s="1"/>
      <c r="D6" s="1">
        <v>1410</v>
      </c>
      <c r="E6" s="3">
        <v>104418</v>
      </c>
      <c r="F6" s="1" t="s">
        <v>59</v>
      </c>
    </row>
    <row r="7" spans="2:38" x14ac:dyDescent="0.3">
      <c r="B7" s="1"/>
      <c r="C7" s="1"/>
      <c r="D7" s="1">
        <v>1220</v>
      </c>
      <c r="E7" s="3">
        <v>90144</v>
      </c>
      <c r="F7" s="1" t="s">
        <v>131</v>
      </c>
    </row>
    <row r="8" spans="2:38" x14ac:dyDescent="0.3">
      <c r="B8" s="1"/>
      <c r="C8" s="1"/>
      <c r="D8" s="1">
        <v>212</v>
      </c>
      <c r="E8" s="3">
        <v>15890.4</v>
      </c>
      <c r="F8" s="1" t="s">
        <v>75</v>
      </c>
    </row>
    <row r="9" spans="2:38" x14ac:dyDescent="0.3">
      <c r="B9" s="1"/>
      <c r="C9" s="1"/>
      <c r="D9" s="1">
        <v>950</v>
      </c>
      <c r="E9" s="3">
        <v>70254</v>
      </c>
      <c r="F9" s="1" t="s">
        <v>146</v>
      </c>
    </row>
    <row r="10" spans="2:38" x14ac:dyDescent="0.3">
      <c r="B10" s="1"/>
      <c r="C10" s="1"/>
      <c r="D10" s="1">
        <v>660</v>
      </c>
      <c r="E10" s="3">
        <v>48852</v>
      </c>
      <c r="F10" s="1" t="s">
        <v>342</v>
      </c>
    </row>
    <row r="11" spans="2:38" x14ac:dyDescent="0.3">
      <c r="B11" s="1"/>
      <c r="C11" s="1"/>
      <c r="D11" s="1">
        <v>580</v>
      </c>
      <c r="E11" s="3">
        <v>42552</v>
      </c>
      <c r="F11" s="1" t="s">
        <v>128</v>
      </c>
    </row>
    <row r="12" spans="2:38" x14ac:dyDescent="0.3">
      <c r="B12" s="1"/>
      <c r="C12" s="1"/>
      <c r="D12" s="1">
        <v>990</v>
      </c>
      <c r="E12" s="3">
        <v>72918</v>
      </c>
      <c r="F12" s="1" t="s">
        <v>343</v>
      </c>
    </row>
    <row r="13" spans="2:38" x14ac:dyDescent="0.3">
      <c r="B13" s="1"/>
      <c r="C13" s="1"/>
      <c r="D13" s="1">
        <v>1240</v>
      </c>
      <c r="E13" s="3">
        <v>91908</v>
      </c>
      <c r="F13" s="1" t="s">
        <v>344</v>
      </c>
    </row>
    <row r="14" spans="2:38" x14ac:dyDescent="0.3">
      <c r="B14" s="1"/>
      <c r="C14" s="1"/>
      <c r="D14" s="1">
        <v>630</v>
      </c>
      <c r="E14" s="3">
        <v>46134</v>
      </c>
      <c r="F14" s="1" t="s">
        <v>67</v>
      </c>
    </row>
    <row r="15" spans="2:38" x14ac:dyDescent="0.3">
      <c r="B15" s="1"/>
      <c r="C15" s="1"/>
      <c r="D15" s="1">
        <v>700</v>
      </c>
      <c r="E15" s="3">
        <v>51678</v>
      </c>
      <c r="F15" s="1" t="s">
        <v>62</v>
      </c>
    </row>
    <row r="16" spans="2:38" x14ac:dyDescent="0.3">
      <c r="B16" s="1"/>
      <c r="C16" s="1"/>
      <c r="D16" s="1">
        <v>860</v>
      </c>
      <c r="E16" s="3">
        <v>63540</v>
      </c>
      <c r="F16" s="1" t="s">
        <v>214</v>
      </c>
    </row>
    <row r="17" spans="2:6" x14ac:dyDescent="0.3">
      <c r="B17" s="1"/>
      <c r="C17" s="1"/>
      <c r="D17" s="1">
        <v>480</v>
      </c>
      <c r="E17" s="3">
        <v>35478</v>
      </c>
      <c r="F17" s="1" t="s">
        <v>141</v>
      </c>
    </row>
    <row r="18" spans="2:6" x14ac:dyDescent="0.3">
      <c r="B18" s="1"/>
      <c r="C18" s="1"/>
      <c r="D18" s="1">
        <v>1050</v>
      </c>
      <c r="E18" s="3">
        <v>77256</v>
      </c>
      <c r="F18" s="1" t="s">
        <v>77</v>
      </c>
    </row>
    <row r="19" spans="2:6" x14ac:dyDescent="0.3">
      <c r="B19" s="1"/>
      <c r="C19" s="1"/>
      <c r="D19" s="1">
        <v>1050</v>
      </c>
      <c r="E19" s="3">
        <v>77670</v>
      </c>
      <c r="F19" s="1" t="s">
        <v>126</v>
      </c>
    </row>
    <row r="20" spans="2:6" x14ac:dyDescent="0.3">
      <c r="B20" s="1"/>
      <c r="C20" s="1"/>
      <c r="D20" s="1">
        <v>1340</v>
      </c>
      <c r="E20" s="3">
        <v>99216</v>
      </c>
      <c r="F20" s="1" t="s">
        <v>113</v>
      </c>
    </row>
    <row r="21" spans="2:6" x14ac:dyDescent="0.3">
      <c r="B21" s="1"/>
      <c r="C21" s="1"/>
      <c r="D21" s="1">
        <v>610</v>
      </c>
      <c r="E21" s="3">
        <v>45414</v>
      </c>
      <c r="F21" s="1" t="s">
        <v>124</v>
      </c>
    </row>
    <row r="22" spans="2:6" x14ac:dyDescent="0.3">
      <c r="B22" s="1"/>
      <c r="C22" s="1"/>
      <c r="D22" s="1">
        <v>700</v>
      </c>
      <c r="E22" s="3">
        <v>51894</v>
      </c>
      <c r="F22" s="1" t="s">
        <v>52</v>
      </c>
    </row>
    <row r="23" spans="2:6" x14ac:dyDescent="0.3">
      <c r="B23" s="1"/>
      <c r="C23" s="1"/>
      <c r="D23" s="1">
        <v>960</v>
      </c>
      <c r="E23" s="3">
        <v>71172</v>
      </c>
      <c r="F23" s="1" t="s">
        <v>218</v>
      </c>
    </row>
    <row r="24" spans="2:6" x14ac:dyDescent="0.3">
      <c r="B24" s="1"/>
      <c r="C24" s="1"/>
      <c r="D24" s="1">
        <v>896</v>
      </c>
      <c r="E24" s="3">
        <v>66715.199999999997</v>
      </c>
      <c r="F24" s="1" t="s">
        <v>207</v>
      </c>
    </row>
    <row r="25" spans="2:6" x14ac:dyDescent="0.3">
      <c r="B25" s="1"/>
      <c r="C25" s="1"/>
      <c r="D25" s="1">
        <v>915</v>
      </c>
      <c r="E25" s="3">
        <v>67680</v>
      </c>
      <c r="F25" s="1" t="s">
        <v>345</v>
      </c>
    </row>
    <row r="26" spans="2:6" x14ac:dyDescent="0.3">
      <c r="B26" s="1"/>
      <c r="C26" s="1"/>
      <c r="D26" s="1">
        <f>SUM(D3:D25)</f>
        <v>19343</v>
      </c>
      <c r="E26" s="3">
        <f>SUM(E3:E25)</f>
        <v>1430427.5999999999</v>
      </c>
      <c r="F26" s="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11" sqref="B11"/>
    </sheetView>
  </sheetViews>
  <sheetFormatPr defaultRowHeight="14.4" x14ac:dyDescent="0.3"/>
  <cols>
    <col min="2" max="2" width="27.88671875" customWidth="1"/>
    <col min="3" max="3" width="15.109375" customWidth="1"/>
    <col min="4" max="4" width="14.44140625" customWidth="1"/>
    <col min="5" max="5" width="16.5546875" customWidth="1"/>
    <col min="6" max="6" width="17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366</v>
      </c>
      <c r="C3" s="2" t="s">
        <v>350</v>
      </c>
      <c r="D3" s="1">
        <v>653.5</v>
      </c>
      <c r="E3" s="3">
        <v>46751.4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1032</v>
      </c>
      <c r="E4" s="3">
        <v>73736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772.5</v>
      </c>
      <c r="E5" s="3">
        <v>55071.199999999997</v>
      </c>
      <c r="F5" s="1" t="s">
        <v>101</v>
      </c>
    </row>
    <row r="6" spans="2:38" x14ac:dyDescent="0.3">
      <c r="B6" s="1"/>
      <c r="C6" s="1"/>
      <c r="D6" s="1">
        <v>1705</v>
      </c>
      <c r="E6" s="3">
        <v>121716.4</v>
      </c>
      <c r="F6" s="1" t="s">
        <v>59</v>
      </c>
    </row>
    <row r="7" spans="2:38" x14ac:dyDescent="0.3">
      <c r="B7" s="1"/>
      <c r="C7" s="1"/>
      <c r="D7" s="1">
        <v>1532</v>
      </c>
      <c r="E7" s="3">
        <v>109599.6</v>
      </c>
      <c r="F7" s="1" t="s">
        <v>131</v>
      </c>
    </row>
    <row r="8" spans="2:38" x14ac:dyDescent="0.3">
      <c r="B8" s="1"/>
      <c r="C8" s="1"/>
      <c r="D8" s="1">
        <v>238.1</v>
      </c>
      <c r="E8" s="3">
        <v>16990</v>
      </c>
      <c r="F8" s="1" t="s">
        <v>75</v>
      </c>
    </row>
    <row r="9" spans="2:38" x14ac:dyDescent="0.3">
      <c r="B9" s="1"/>
      <c r="C9" s="1"/>
      <c r="D9" s="1">
        <v>1255.5</v>
      </c>
      <c r="E9" s="3">
        <v>89673.4</v>
      </c>
      <c r="F9" s="1" t="s">
        <v>146</v>
      </c>
    </row>
    <row r="10" spans="2:38" x14ac:dyDescent="0.3">
      <c r="B10" s="1"/>
      <c r="C10" s="1"/>
      <c r="D10" s="1">
        <v>771</v>
      </c>
      <c r="E10" s="3">
        <v>55115.8</v>
      </c>
      <c r="F10" s="1" t="s">
        <v>342</v>
      </c>
    </row>
    <row r="11" spans="2:38" x14ac:dyDescent="0.3">
      <c r="B11" s="1"/>
      <c r="C11" s="1"/>
      <c r="D11" s="1">
        <v>799</v>
      </c>
      <c r="E11" s="3">
        <v>57092.800000000003</v>
      </c>
      <c r="F11" s="1" t="s">
        <v>128</v>
      </c>
    </row>
    <row r="12" spans="2:38" x14ac:dyDescent="0.3">
      <c r="B12" s="1"/>
      <c r="C12" s="1"/>
      <c r="D12" s="1">
        <v>1375</v>
      </c>
      <c r="E12" s="3">
        <v>98351.2</v>
      </c>
      <c r="F12" s="1" t="s">
        <v>343</v>
      </c>
    </row>
    <row r="13" spans="2:38" x14ac:dyDescent="0.3">
      <c r="B13" s="1"/>
      <c r="C13" s="1"/>
      <c r="D13" s="1">
        <v>1571</v>
      </c>
      <c r="E13" s="3">
        <v>112220.8</v>
      </c>
      <c r="F13" s="1" t="s">
        <v>344</v>
      </c>
    </row>
    <row r="14" spans="2:38" x14ac:dyDescent="0.3">
      <c r="B14" s="1"/>
      <c r="C14" s="1"/>
      <c r="D14" s="1">
        <v>809.5</v>
      </c>
      <c r="E14" s="3">
        <v>57984.2</v>
      </c>
      <c r="F14" s="1" t="s">
        <v>67</v>
      </c>
    </row>
    <row r="15" spans="2:38" x14ac:dyDescent="0.3">
      <c r="B15" s="1"/>
      <c r="C15" s="1"/>
      <c r="D15" s="1">
        <v>900.5</v>
      </c>
      <c r="E15" s="3">
        <v>64401.8</v>
      </c>
      <c r="F15" s="1" t="s">
        <v>62</v>
      </c>
    </row>
    <row r="16" spans="2:38" x14ac:dyDescent="0.3">
      <c r="B16" s="1"/>
      <c r="C16" s="1"/>
      <c r="D16" s="1">
        <v>998</v>
      </c>
      <c r="E16" s="3">
        <v>71362.8</v>
      </c>
      <c r="F16" s="1" t="s">
        <v>214</v>
      </c>
    </row>
    <row r="17" spans="2:6" x14ac:dyDescent="0.3">
      <c r="B17" s="1"/>
      <c r="C17" s="1"/>
      <c r="D17" s="1">
        <v>637.5</v>
      </c>
      <c r="E17" s="3">
        <v>45624.6</v>
      </c>
      <c r="F17" s="1" t="s">
        <v>141</v>
      </c>
    </row>
    <row r="18" spans="2:6" x14ac:dyDescent="0.3">
      <c r="B18" s="1"/>
      <c r="C18" s="1"/>
      <c r="D18" s="1">
        <v>1379</v>
      </c>
      <c r="E18" s="3">
        <v>98495.2</v>
      </c>
      <c r="F18" s="1" t="s">
        <v>77</v>
      </c>
    </row>
    <row r="19" spans="2:6" x14ac:dyDescent="0.3">
      <c r="B19" s="1"/>
      <c r="C19" s="1"/>
      <c r="D19" s="1">
        <v>1416</v>
      </c>
      <c r="E19" s="3">
        <v>101024</v>
      </c>
      <c r="F19" s="1" t="s">
        <v>126</v>
      </c>
    </row>
    <row r="20" spans="2:6" x14ac:dyDescent="0.3">
      <c r="B20" s="1"/>
      <c r="C20" s="1"/>
      <c r="D20" s="1">
        <v>1707</v>
      </c>
      <c r="E20" s="3">
        <v>121992.4</v>
      </c>
      <c r="F20" s="1" t="s">
        <v>113</v>
      </c>
    </row>
    <row r="21" spans="2:6" x14ac:dyDescent="0.3">
      <c r="B21" s="1"/>
      <c r="C21" s="1"/>
      <c r="D21" s="1">
        <v>683</v>
      </c>
      <c r="E21" s="3">
        <v>48857.2</v>
      </c>
      <c r="F21" s="1" t="s">
        <v>124</v>
      </c>
    </row>
    <row r="22" spans="2:6" x14ac:dyDescent="0.3">
      <c r="B22" s="1"/>
      <c r="C22" s="1"/>
      <c r="D22" s="1">
        <v>879</v>
      </c>
      <c r="E22" s="3">
        <v>62794.8</v>
      </c>
      <c r="F22" s="1" t="s">
        <v>52</v>
      </c>
    </row>
    <row r="23" spans="2:6" x14ac:dyDescent="0.3">
      <c r="B23" s="1"/>
      <c r="C23" s="1"/>
      <c r="D23" s="1">
        <v>1237</v>
      </c>
      <c r="E23" s="3">
        <v>88432.8</v>
      </c>
      <c r="F23" s="1" t="s">
        <v>218</v>
      </c>
    </row>
    <row r="24" spans="2:6" x14ac:dyDescent="0.3">
      <c r="B24" s="1"/>
      <c r="C24" s="1"/>
      <c r="D24" s="1">
        <v>1233</v>
      </c>
      <c r="E24" s="3">
        <v>88261.6</v>
      </c>
      <c r="F24" s="1" t="s">
        <v>207</v>
      </c>
    </row>
    <row r="25" spans="2:6" x14ac:dyDescent="0.3">
      <c r="B25" s="1"/>
      <c r="C25" s="1"/>
      <c r="D25" s="1">
        <v>1233</v>
      </c>
      <c r="E25" s="3">
        <v>87996.4</v>
      </c>
      <c r="F25" s="1" t="s">
        <v>345</v>
      </c>
    </row>
    <row r="26" spans="2:6" x14ac:dyDescent="0.3">
      <c r="B26" s="1"/>
      <c r="C26" s="1"/>
      <c r="D26" s="1">
        <f>SUM(D3:D25)</f>
        <v>24817.1</v>
      </c>
      <c r="E26" s="3">
        <f>SUM(E3:E25)</f>
        <v>1773546.4000000001</v>
      </c>
      <c r="F26" s="1"/>
    </row>
  </sheetData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43.2" x14ac:dyDescent="0.3">
      <c r="B3" s="2" t="s">
        <v>365</v>
      </c>
      <c r="C3" s="1" t="s">
        <v>351</v>
      </c>
      <c r="D3" s="1">
        <v>2516.16</v>
      </c>
      <c r="E3" s="1">
        <v>21157.79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5492.89</v>
      </c>
      <c r="E4" s="1">
        <v>32843.800000000003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2934.23</v>
      </c>
      <c r="E5" s="1">
        <v>24569.93</v>
      </c>
      <c r="F5" s="1" t="s">
        <v>101</v>
      </c>
    </row>
    <row r="6" spans="2:38" x14ac:dyDescent="0.3">
      <c r="B6" s="1"/>
      <c r="C6" s="1"/>
      <c r="D6" s="1">
        <v>6761.26</v>
      </c>
      <c r="E6" s="1">
        <v>55839.13</v>
      </c>
      <c r="F6" s="1" t="s">
        <v>59</v>
      </c>
    </row>
    <row r="7" spans="2:38" x14ac:dyDescent="0.3">
      <c r="B7" s="1"/>
      <c r="C7" s="1"/>
      <c r="D7" s="1">
        <v>5555.21</v>
      </c>
      <c r="E7" s="1">
        <v>46453.07</v>
      </c>
      <c r="F7" s="1" t="s">
        <v>131</v>
      </c>
    </row>
    <row r="8" spans="2:38" x14ac:dyDescent="0.3">
      <c r="B8" s="1"/>
      <c r="C8" s="1"/>
      <c r="D8" s="1">
        <v>1164.29</v>
      </c>
      <c r="E8" s="1">
        <v>9754.64</v>
      </c>
      <c r="F8" s="1" t="s">
        <v>75</v>
      </c>
    </row>
    <row r="9" spans="2:38" x14ac:dyDescent="0.3">
      <c r="B9" s="1"/>
      <c r="C9" s="1"/>
      <c r="D9" s="1">
        <v>5096.75</v>
      </c>
      <c r="E9" s="1">
        <v>42755.199999999997</v>
      </c>
      <c r="F9" s="1" t="s">
        <v>146</v>
      </c>
    </row>
    <row r="10" spans="2:38" x14ac:dyDescent="0.3">
      <c r="B10" s="1"/>
      <c r="C10" s="1"/>
      <c r="D10" s="1">
        <v>3140.39</v>
      </c>
      <c r="E10" s="1">
        <v>26039.34</v>
      </c>
      <c r="F10" s="1" t="s">
        <v>342</v>
      </c>
    </row>
    <row r="11" spans="2:38" x14ac:dyDescent="0.3">
      <c r="B11" s="1"/>
      <c r="C11" s="1"/>
      <c r="D11" s="1">
        <v>2999.65</v>
      </c>
      <c r="E11" s="1">
        <v>24738.54</v>
      </c>
      <c r="F11" s="1" t="s">
        <v>128</v>
      </c>
    </row>
    <row r="12" spans="2:38" x14ac:dyDescent="0.3">
      <c r="B12" s="1"/>
      <c r="C12" s="1"/>
      <c r="D12" s="1">
        <v>5022.62</v>
      </c>
      <c r="E12" s="1">
        <v>41250.26</v>
      </c>
      <c r="F12" s="1" t="s">
        <v>343</v>
      </c>
    </row>
    <row r="13" spans="2:38" x14ac:dyDescent="0.3">
      <c r="B13" s="1"/>
      <c r="C13" s="1"/>
      <c r="D13" s="1">
        <v>6073.5950000000003</v>
      </c>
      <c r="E13" s="1">
        <v>50529.54</v>
      </c>
      <c r="F13" s="1" t="s">
        <v>344</v>
      </c>
    </row>
    <row r="14" spans="2:38" x14ac:dyDescent="0.3">
      <c r="B14" s="1"/>
      <c r="C14" s="1"/>
      <c r="D14" s="1">
        <v>3399.93</v>
      </c>
      <c r="E14" s="1">
        <v>26340.25</v>
      </c>
      <c r="F14" s="1" t="s">
        <v>67</v>
      </c>
    </row>
    <row r="15" spans="2:38" x14ac:dyDescent="0.3">
      <c r="B15" s="1"/>
      <c r="C15" s="1"/>
      <c r="D15" s="1">
        <v>4213.46</v>
      </c>
      <c r="E15" s="1">
        <v>28360.6</v>
      </c>
      <c r="F15" s="1" t="s">
        <v>62</v>
      </c>
    </row>
    <row r="16" spans="2:38" x14ac:dyDescent="0.3">
      <c r="B16" s="1"/>
      <c r="C16" s="1"/>
      <c r="D16" s="1">
        <v>2350.34</v>
      </c>
      <c r="E16" s="1">
        <v>34964.19</v>
      </c>
      <c r="F16" s="1" t="s">
        <v>214</v>
      </c>
    </row>
    <row r="17" spans="2:6" x14ac:dyDescent="0.3">
      <c r="B17" s="1"/>
      <c r="C17" s="1"/>
      <c r="D17" s="1">
        <v>5072.03</v>
      </c>
      <c r="E17" s="1">
        <v>19457.150000000001</v>
      </c>
      <c r="F17" s="1" t="s">
        <v>141</v>
      </c>
    </row>
    <row r="18" spans="2:6" x14ac:dyDescent="0.3">
      <c r="B18" s="1"/>
      <c r="C18" s="1"/>
      <c r="D18" s="1">
        <v>5336.82</v>
      </c>
      <c r="E18" s="1">
        <v>42023.39</v>
      </c>
      <c r="F18" s="1" t="s">
        <v>77</v>
      </c>
    </row>
    <row r="19" spans="2:6" x14ac:dyDescent="0.3">
      <c r="B19" s="1"/>
      <c r="C19" s="1"/>
      <c r="D19" s="1">
        <v>6931.39</v>
      </c>
      <c r="E19" s="1">
        <v>44214.83</v>
      </c>
      <c r="F19" s="1" t="s">
        <v>126</v>
      </c>
    </row>
    <row r="20" spans="2:6" x14ac:dyDescent="0.3">
      <c r="B20" s="1"/>
      <c r="C20" s="1"/>
      <c r="D20" s="1">
        <v>3183.12</v>
      </c>
      <c r="E20" s="1">
        <v>57655.89</v>
      </c>
      <c r="F20" s="1" t="s">
        <v>113</v>
      </c>
    </row>
    <row r="21" spans="2:6" x14ac:dyDescent="0.3">
      <c r="B21" s="1"/>
      <c r="C21" s="1"/>
      <c r="D21" s="1">
        <v>3479.05</v>
      </c>
      <c r="E21" s="1">
        <v>25368.42</v>
      </c>
      <c r="F21" s="1" t="s">
        <v>124</v>
      </c>
    </row>
    <row r="22" spans="2:6" x14ac:dyDescent="0.3">
      <c r="B22" s="1"/>
      <c r="C22" s="1"/>
      <c r="D22" s="1">
        <v>4429.47</v>
      </c>
      <c r="E22" s="1">
        <v>28743.9</v>
      </c>
      <c r="F22" s="1" t="s">
        <v>52</v>
      </c>
    </row>
    <row r="23" spans="2:6" x14ac:dyDescent="0.3">
      <c r="B23" s="1"/>
      <c r="C23" s="1"/>
      <c r="D23" s="1">
        <v>3512.75</v>
      </c>
      <c r="E23" s="1">
        <v>36623.08</v>
      </c>
      <c r="F23" s="1" t="s">
        <v>218</v>
      </c>
    </row>
    <row r="24" spans="2:6" x14ac:dyDescent="0.3">
      <c r="B24" s="1"/>
      <c r="C24" s="1"/>
      <c r="D24" s="1">
        <v>3763.31</v>
      </c>
      <c r="E24" s="1">
        <v>29183.21</v>
      </c>
      <c r="F24" s="1" t="s">
        <v>207</v>
      </c>
    </row>
    <row r="25" spans="2:6" x14ac:dyDescent="0.3">
      <c r="B25" s="1"/>
      <c r="C25" s="1"/>
      <c r="D25" s="1"/>
      <c r="E25" s="1">
        <v>31066.32</v>
      </c>
      <c r="F25" s="1" t="s">
        <v>345</v>
      </c>
    </row>
    <row r="26" spans="2:6" x14ac:dyDescent="0.3">
      <c r="B26" s="1"/>
      <c r="C26" s="1"/>
      <c r="D26" s="1">
        <f>SUM(D3:D25)</f>
        <v>92428.714999999997</v>
      </c>
      <c r="E26" s="1">
        <f>SUM(E3:E25)</f>
        <v>779932.46999999986</v>
      </c>
      <c r="F26" s="1"/>
    </row>
  </sheetData>
  <pageMargins left="0.11811023622047245" right="0.31496062992125984" top="0.35433070866141736" bottom="0.35433070866141736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B3" sqref="B3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x14ac:dyDescent="0.3">
      <c r="B3" s="1" t="s">
        <v>364</v>
      </c>
      <c r="C3" s="1" t="s">
        <v>352</v>
      </c>
      <c r="D3" s="1">
        <v>18</v>
      </c>
      <c r="E3" s="3">
        <v>1306.8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19</v>
      </c>
      <c r="E4" s="3">
        <v>1379.4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17</v>
      </c>
      <c r="E5" s="3">
        <v>1234.2</v>
      </c>
      <c r="F5" s="1" t="s">
        <v>101</v>
      </c>
    </row>
    <row r="6" spans="2:38" x14ac:dyDescent="0.3">
      <c r="B6" s="1"/>
      <c r="C6" s="1"/>
      <c r="D6" s="1">
        <v>35</v>
      </c>
      <c r="E6" s="3">
        <v>2541</v>
      </c>
      <c r="F6" s="1" t="s">
        <v>59</v>
      </c>
    </row>
    <row r="7" spans="2:38" x14ac:dyDescent="0.3">
      <c r="B7" s="1"/>
      <c r="C7" s="1"/>
      <c r="D7" s="1">
        <v>20</v>
      </c>
      <c r="E7" s="3">
        <v>1452</v>
      </c>
      <c r="F7" s="1" t="s">
        <v>131</v>
      </c>
    </row>
    <row r="8" spans="2:38" x14ac:dyDescent="0.3">
      <c r="B8" s="1"/>
      <c r="C8" s="1"/>
      <c r="D8" s="1">
        <v>5</v>
      </c>
      <c r="E8" s="3">
        <v>363</v>
      </c>
      <c r="F8" s="1" t="s">
        <v>75</v>
      </c>
    </row>
    <row r="9" spans="2:38" x14ac:dyDescent="0.3">
      <c r="B9" s="1"/>
      <c r="C9" s="1"/>
      <c r="D9" s="1">
        <v>22</v>
      </c>
      <c r="E9" s="3">
        <v>1597.2</v>
      </c>
      <c r="F9" s="1" t="s">
        <v>146</v>
      </c>
    </row>
    <row r="10" spans="2:38" x14ac:dyDescent="0.3">
      <c r="B10" s="1"/>
      <c r="C10" s="1"/>
      <c r="D10" s="1">
        <v>20</v>
      </c>
      <c r="E10" s="3">
        <v>1452</v>
      </c>
      <c r="F10" s="1" t="s">
        <v>342</v>
      </c>
    </row>
    <row r="11" spans="2:38" x14ac:dyDescent="0.3">
      <c r="B11" s="1"/>
      <c r="C11" s="1"/>
      <c r="D11" s="1">
        <v>18</v>
      </c>
      <c r="E11" s="3">
        <v>1306.8</v>
      </c>
      <c r="F11" s="1" t="s">
        <v>128</v>
      </c>
    </row>
    <row r="12" spans="2:38" x14ac:dyDescent="0.3">
      <c r="B12" s="1"/>
      <c r="C12" s="1"/>
      <c r="D12" s="1">
        <v>40</v>
      </c>
      <c r="E12" s="3">
        <v>2904</v>
      </c>
      <c r="F12" s="1" t="s">
        <v>343</v>
      </c>
    </row>
    <row r="13" spans="2:38" x14ac:dyDescent="0.3">
      <c r="B13" s="1"/>
      <c r="C13" s="1"/>
      <c r="D13" s="1">
        <v>33</v>
      </c>
      <c r="E13" s="3">
        <v>2395.8000000000002</v>
      </c>
      <c r="F13" s="1" t="s">
        <v>344</v>
      </c>
    </row>
    <row r="14" spans="2:38" x14ac:dyDescent="0.3">
      <c r="B14" s="1"/>
      <c r="C14" s="1"/>
      <c r="D14" s="1">
        <v>16</v>
      </c>
      <c r="E14" s="3">
        <v>1161.5999999999999</v>
      </c>
      <c r="F14" s="1" t="s">
        <v>67</v>
      </c>
    </row>
    <row r="15" spans="2:38" x14ac:dyDescent="0.3">
      <c r="B15" s="1"/>
      <c r="C15" s="1"/>
      <c r="D15" s="1">
        <v>22</v>
      </c>
      <c r="E15" s="3">
        <v>1597.2</v>
      </c>
      <c r="F15" s="1" t="s">
        <v>62</v>
      </c>
    </row>
    <row r="16" spans="2:38" x14ac:dyDescent="0.3">
      <c r="B16" s="1"/>
      <c r="C16" s="1"/>
      <c r="D16" s="1">
        <v>12</v>
      </c>
      <c r="E16" s="3">
        <v>871.2</v>
      </c>
      <c r="F16" s="1" t="s">
        <v>214</v>
      </c>
    </row>
    <row r="17" spans="2:6" x14ac:dyDescent="0.3">
      <c r="B17" s="1"/>
      <c r="C17" s="1"/>
      <c r="D17" s="1">
        <v>14</v>
      </c>
      <c r="E17" s="3">
        <v>1016.4</v>
      </c>
      <c r="F17" s="1" t="s">
        <v>141</v>
      </c>
    </row>
    <row r="18" spans="2:6" x14ac:dyDescent="0.3">
      <c r="B18" s="1"/>
      <c r="C18" s="1"/>
      <c r="D18" s="1">
        <v>35</v>
      </c>
      <c r="E18" s="3">
        <v>2541</v>
      </c>
      <c r="F18" s="1" t="s">
        <v>77</v>
      </c>
    </row>
    <row r="19" spans="2:6" x14ac:dyDescent="0.3">
      <c r="B19" s="1"/>
      <c r="C19" s="1"/>
      <c r="D19" s="1">
        <v>22</v>
      </c>
      <c r="E19" s="3">
        <v>1597.2</v>
      </c>
      <c r="F19" s="1" t="s">
        <v>126</v>
      </c>
    </row>
    <row r="20" spans="2:6" x14ac:dyDescent="0.3">
      <c r="B20" s="1"/>
      <c r="C20" s="1"/>
      <c r="D20" s="1">
        <v>40</v>
      </c>
      <c r="E20" s="3">
        <v>2904</v>
      </c>
      <c r="F20" s="1" t="s">
        <v>113</v>
      </c>
    </row>
    <row r="21" spans="2:6" x14ac:dyDescent="0.3">
      <c r="B21" s="1"/>
      <c r="C21" s="1"/>
      <c r="D21" s="1">
        <v>17</v>
      </c>
      <c r="E21" s="3">
        <v>1234.2</v>
      </c>
      <c r="F21" s="1" t="s">
        <v>124</v>
      </c>
    </row>
    <row r="22" spans="2:6" x14ac:dyDescent="0.3">
      <c r="B22" s="1"/>
      <c r="C22" s="1"/>
      <c r="D22" s="1">
        <v>12</v>
      </c>
      <c r="E22" s="3">
        <v>871.2</v>
      </c>
      <c r="F22" s="1" t="s">
        <v>52</v>
      </c>
    </row>
    <row r="23" spans="2:6" x14ac:dyDescent="0.3">
      <c r="B23" s="1"/>
      <c r="C23" s="1"/>
      <c r="D23" s="1">
        <v>20</v>
      </c>
      <c r="E23" s="3">
        <v>1452</v>
      </c>
      <c r="F23" s="1" t="s">
        <v>218</v>
      </c>
    </row>
    <row r="24" spans="2:6" x14ac:dyDescent="0.3">
      <c r="B24" s="1"/>
      <c r="C24" s="1"/>
      <c r="D24" s="1">
        <v>23</v>
      </c>
      <c r="E24" s="3">
        <v>1669.8</v>
      </c>
      <c r="F24" s="1" t="s">
        <v>207</v>
      </c>
    </row>
    <row r="25" spans="2:6" x14ac:dyDescent="0.3">
      <c r="B25" s="1"/>
      <c r="C25" s="1"/>
      <c r="D25" s="1">
        <v>20</v>
      </c>
      <c r="E25" s="3">
        <v>1452</v>
      </c>
      <c r="F25" s="1" t="s">
        <v>345</v>
      </c>
    </row>
    <row r="26" spans="2:6" x14ac:dyDescent="0.3">
      <c r="B26" s="1"/>
      <c r="C26" s="1"/>
      <c r="D26" s="1">
        <f>SUM(D3:D25)</f>
        <v>500</v>
      </c>
      <c r="E26" s="3">
        <f>SUM(E3:E25)</f>
        <v>36300.000000000007</v>
      </c>
      <c r="F26" s="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6"/>
  <sheetViews>
    <sheetView workbookViewId="0">
      <selection activeCell="K14" sqref="K14"/>
    </sheetView>
  </sheetViews>
  <sheetFormatPr defaultRowHeight="14.4" x14ac:dyDescent="0.3"/>
  <cols>
    <col min="2" max="2" width="21.44140625" customWidth="1"/>
    <col min="3" max="3" width="14" customWidth="1"/>
    <col min="4" max="4" width="16.77734375" customWidth="1"/>
    <col min="5" max="5" width="16.5546875" customWidth="1"/>
    <col min="6" max="6" width="19.21875" customWidth="1"/>
  </cols>
  <sheetData>
    <row r="1" spans="2:38" x14ac:dyDescent="0.3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x14ac:dyDescent="0.3">
      <c r="B2" s="4" t="s">
        <v>0</v>
      </c>
      <c r="C2" s="4" t="s">
        <v>1</v>
      </c>
      <c r="D2" s="6" t="s">
        <v>2</v>
      </c>
      <c r="E2" s="9" t="s">
        <v>3</v>
      </c>
      <c r="F2" s="22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28.8" x14ac:dyDescent="0.3">
      <c r="B3" s="2" t="s">
        <v>363</v>
      </c>
      <c r="C3" s="1" t="s">
        <v>352</v>
      </c>
      <c r="D3" s="1">
        <v>95</v>
      </c>
      <c r="E3" s="3">
        <v>7726.49</v>
      </c>
      <c r="F3" s="1" t="s">
        <v>208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ht="16.2" thickBot="1" x14ac:dyDescent="0.35">
      <c r="B4" s="26"/>
      <c r="C4" s="1"/>
      <c r="D4" s="1">
        <v>131</v>
      </c>
      <c r="E4" s="3">
        <v>10609.25</v>
      </c>
      <c r="F4" s="1" t="s">
        <v>213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x14ac:dyDescent="0.3">
      <c r="B5" s="1"/>
      <c r="C5" s="1"/>
      <c r="D5" s="1">
        <v>111</v>
      </c>
      <c r="E5" s="3">
        <v>8991.51</v>
      </c>
      <c r="F5" s="1" t="s">
        <v>101</v>
      </c>
    </row>
    <row r="6" spans="2:38" x14ac:dyDescent="0.3">
      <c r="B6" s="1"/>
      <c r="C6" s="1"/>
      <c r="D6" s="1">
        <v>258</v>
      </c>
      <c r="E6" s="3">
        <v>20666.32</v>
      </c>
      <c r="F6" s="1" t="s">
        <v>59</v>
      </c>
    </row>
    <row r="7" spans="2:38" x14ac:dyDescent="0.3">
      <c r="B7" s="1"/>
      <c r="C7" s="1"/>
      <c r="D7" s="1">
        <v>219</v>
      </c>
      <c r="E7" s="3">
        <v>17557.84</v>
      </c>
      <c r="F7" s="1" t="s">
        <v>131</v>
      </c>
    </row>
    <row r="8" spans="2:38" x14ac:dyDescent="0.3">
      <c r="B8" s="1"/>
      <c r="C8" s="1"/>
      <c r="D8" s="1">
        <v>37</v>
      </c>
      <c r="E8" s="3">
        <v>2987.73</v>
      </c>
      <c r="F8" s="1" t="s">
        <v>75</v>
      </c>
    </row>
    <row r="9" spans="2:38" x14ac:dyDescent="0.3">
      <c r="B9" s="1"/>
      <c r="C9" s="1"/>
      <c r="D9" s="1">
        <v>181</v>
      </c>
      <c r="E9" s="3">
        <v>14622.5</v>
      </c>
      <c r="F9" s="1" t="s">
        <v>146</v>
      </c>
    </row>
    <row r="10" spans="2:38" x14ac:dyDescent="0.3">
      <c r="B10" s="1"/>
      <c r="C10" s="1"/>
      <c r="D10" s="1">
        <v>123</v>
      </c>
      <c r="E10" s="3">
        <v>9944.94</v>
      </c>
      <c r="F10" s="1" t="s">
        <v>342</v>
      </c>
    </row>
    <row r="11" spans="2:38" x14ac:dyDescent="0.3">
      <c r="B11" s="1"/>
      <c r="C11" s="1"/>
      <c r="D11" s="1">
        <v>96</v>
      </c>
      <c r="E11" s="3">
        <v>7774.82</v>
      </c>
      <c r="F11" s="1" t="s">
        <v>128</v>
      </c>
    </row>
    <row r="12" spans="2:38" x14ac:dyDescent="0.3">
      <c r="B12" s="1"/>
      <c r="C12" s="1"/>
      <c r="D12" s="1">
        <v>177</v>
      </c>
      <c r="E12" s="3">
        <v>14280.12</v>
      </c>
      <c r="F12" s="1" t="s">
        <v>343</v>
      </c>
    </row>
    <row r="13" spans="2:38" x14ac:dyDescent="0.3">
      <c r="B13" s="1"/>
      <c r="C13" s="1"/>
      <c r="D13" s="1">
        <v>220</v>
      </c>
      <c r="E13" s="3">
        <v>17694.830000000002</v>
      </c>
      <c r="F13" s="1" t="s">
        <v>344</v>
      </c>
    </row>
    <row r="14" spans="2:38" x14ac:dyDescent="0.3">
      <c r="B14" s="1"/>
      <c r="C14" s="1"/>
      <c r="D14" s="1">
        <v>105</v>
      </c>
      <c r="E14" s="3">
        <v>8512.18</v>
      </c>
      <c r="F14" s="1" t="s">
        <v>67</v>
      </c>
    </row>
    <row r="15" spans="2:38" x14ac:dyDescent="0.3">
      <c r="B15" s="1"/>
      <c r="C15" s="1"/>
      <c r="D15" s="1">
        <v>109</v>
      </c>
      <c r="E15" s="3">
        <v>8769.0300000000007</v>
      </c>
      <c r="F15" s="1" t="s">
        <v>62</v>
      </c>
    </row>
    <row r="16" spans="2:38" x14ac:dyDescent="0.3">
      <c r="B16" s="1"/>
      <c r="C16" s="1"/>
      <c r="D16" s="1">
        <v>130</v>
      </c>
      <c r="E16" s="3">
        <v>10451.549999999999</v>
      </c>
      <c r="F16" s="1" t="s">
        <v>214</v>
      </c>
    </row>
    <row r="17" spans="2:6" x14ac:dyDescent="0.3">
      <c r="B17" s="1"/>
      <c r="C17" s="1"/>
      <c r="D17" s="1">
        <v>89</v>
      </c>
      <c r="E17" s="3">
        <v>7233.33</v>
      </c>
      <c r="F17" s="1" t="s">
        <v>141</v>
      </c>
    </row>
    <row r="18" spans="2:6" x14ac:dyDescent="0.3">
      <c r="B18" s="1"/>
      <c r="C18" s="1"/>
      <c r="D18" s="1">
        <v>186</v>
      </c>
      <c r="E18" s="3">
        <v>15029.6</v>
      </c>
      <c r="F18" s="1" t="s">
        <v>77</v>
      </c>
    </row>
    <row r="19" spans="2:6" x14ac:dyDescent="0.3">
      <c r="B19" s="1"/>
      <c r="C19" s="1"/>
      <c r="D19" s="1">
        <v>194</v>
      </c>
      <c r="E19" s="3">
        <v>15523.28</v>
      </c>
      <c r="F19" s="1" t="s">
        <v>126</v>
      </c>
    </row>
    <row r="20" spans="2:6" x14ac:dyDescent="0.3">
      <c r="B20" s="1"/>
      <c r="C20" s="1"/>
      <c r="D20" s="1">
        <v>249</v>
      </c>
      <c r="E20" s="3">
        <v>19990.7</v>
      </c>
      <c r="F20" s="1" t="s">
        <v>113</v>
      </c>
    </row>
    <row r="21" spans="2:6" x14ac:dyDescent="0.3">
      <c r="B21" s="1"/>
      <c r="C21" s="1"/>
      <c r="D21" s="1">
        <v>98</v>
      </c>
      <c r="E21" s="3">
        <v>7941.45</v>
      </c>
      <c r="F21" s="1" t="s">
        <v>124</v>
      </c>
    </row>
    <row r="22" spans="2:6" x14ac:dyDescent="0.3">
      <c r="B22" s="1"/>
      <c r="C22" s="1"/>
      <c r="D22" s="1">
        <v>131</v>
      </c>
      <c r="E22" s="3">
        <v>10629.02</v>
      </c>
      <c r="F22" s="1" t="s">
        <v>52</v>
      </c>
    </row>
    <row r="23" spans="2:6" x14ac:dyDescent="0.3">
      <c r="B23" s="1"/>
      <c r="C23" s="1"/>
      <c r="D23" s="1">
        <v>156</v>
      </c>
      <c r="E23" s="3">
        <v>12607.07</v>
      </c>
      <c r="F23" s="1" t="s">
        <v>218</v>
      </c>
    </row>
    <row r="24" spans="2:6" x14ac:dyDescent="0.3">
      <c r="B24" s="1"/>
      <c r="C24" s="1"/>
      <c r="D24" s="1">
        <v>171</v>
      </c>
      <c r="E24" s="3">
        <v>13780.72</v>
      </c>
      <c r="F24" s="1" t="s">
        <v>207</v>
      </c>
    </row>
    <row r="25" spans="2:6" x14ac:dyDescent="0.3">
      <c r="B25" s="1"/>
      <c r="C25" s="1"/>
      <c r="D25" s="1">
        <v>146</v>
      </c>
      <c r="E25" s="3">
        <v>11792.97</v>
      </c>
      <c r="F25" s="1" t="s">
        <v>345</v>
      </c>
    </row>
    <row r="26" spans="2:6" x14ac:dyDescent="0.3">
      <c r="B26" s="1"/>
      <c r="C26" s="1"/>
      <c r="D26" s="3">
        <f>SUM(D3:D25)</f>
        <v>3412</v>
      </c>
      <c r="E26" s="3">
        <f>SUM(E3:E25)</f>
        <v>275117.24999999994</v>
      </c>
      <c r="F26" s="1"/>
    </row>
  </sheetData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2210-3110</vt:lpstr>
      <vt:lpstr>2240</vt:lpstr>
      <vt:lpstr>2230-школи</vt:lpstr>
      <vt:lpstr>2230-201</vt:lpstr>
      <vt:lpstr>2230-1</vt:lpstr>
      <vt:lpstr>2230-2</vt:lpstr>
      <vt:lpstr>2230-3</vt:lpstr>
      <vt:lpstr>2230-4</vt:lpstr>
      <vt:lpstr>2230-5</vt:lpstr>
      <vt:lpstr>2230-6</vt:lpstr>
      <vt:lpstr>2230-7</vt:lpstr>
      <vt:lpstr>2230-8</vt:lpstr>
      <vt:lpstr>2230-9</vt:lpstr>
      <vt:lpstr>2230-10</vt:lpstr>
      <vt:lpstr>2230-11</vt:lpstr>
      <vt:lpstr>2230-12</vt:lpstr>
      <vt:lpstr>2230-13</vt:lpstr>
      <vt:lpstr>2230-14</vt:lpstr>
      <vt:lpstr>2230-15</vt:lpstr>
      <vt:lpstr>2230-16</vt:lpstr>
      <vt:lpstr>Лист11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2016-01-13T11:43:28Z</dcterms:modified>
</cp:coreProperties>
</file>