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5" windowWidth="1980" windowHeight="1170" tabRatio="728"/>
  </bookViews>
  <sheets>
    <sheet name="Z2R_ZVED_531" sheetId="15" r:id="rId1"/>
  </sheets>
  <definedNames>
    <definedName name="Data">Z2R_ZVED_531!$A$19:$AA$284</definedName>
    <definedName name="Date">Z2R_ZVED_531!$G$8</definedName>
    <definedName name="Date1">Z2R_ZVED_531!$G$9</definedName>
    <definedName name="EXCEL_VER">12</definedName>
    <definedName name="PRINT_DATE">"29.01.2016 11:59:42"</definedName>
    <definedName name="PRINTER">"Eксель_Імпорт (XlRpt)  ДержКазначейство ЦА, Копичко Олександр"</definedName>
    <definedName name="REP_CREATOR">"1656-Serbin.S"</definedName>
    <definedName name="_xlnm.Print_Titles" localSheetId="0">Z2R_ZVED_531!$18:$18</definedName>
    <definedName name="_xlnm.Print_Area" localSheetId="0">Z2R_ZVED_531!$B$1:$Q$301</definedName>
  </definedNames>
  <calcPr calcId="125725"/>
</workbook>
</file>

<file path=xl/calcChain.xml><?xml version="1.0" encoding="utf-8"?>
<calcChain xmlns="http://schemas.openxmlformats.org/spreadsheetml/2006/main">
  <c r="A20" i="15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</calcChain>
</file>

<file path=xl/sharedStrings.xml><?xml version="1.0" encoding="utf-8"?>
<sst xmlns="http://schemas.openxmlformats.org/spreadsheetml/2006/main" count="317" uniqueCount="283">
  <si>
    <t xml:space="preserve">Зведена форма </t>
  </si>
  <si>
    <t>Одиниця виміру: грн. коп.</t>
  </si>
  <si>
    <t>Звіт про виконання місцевих бюджетів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</si>
  <si>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</si>
  <si>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</si>
  <si>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</si>
  <si>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</si>
  <si>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</si>
  <si>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виконано за звітний період (рік)</t>
  </si>
  <si>
    <t>ЗАТВЕРДЖЕНО</t>
  </si>
  <si>
    <t>Наказ Міністерства фінансів України</t>
  </si>
  <si>
    <t>(підпис)</t>
  </si>
  <si>
    <t>(ініціали, прізвище)</t>
  </si>
  <si>
    <t>30 січня 2012 року № 60</t>
  </si>
  <si>
    <t>(у редакції наказу Міністерства фінансів України</t>
  </si>
  <si>
    <t>Форма № 2кмб(мб)</t>
  </si>
  <si>
    <t>затверджено  місцевими радами на звітний рік з урахуванням змін****</t>
  </si>
  <si>
    <t xml:space="preserve">затверджено розписом на звітний рік з урахуванням внесених змін </t>
  </si>
  <si>
    <t>від 10 грудня 2013 № 1047)</t>
  </si>
  <si>
    <t>кошторисні призначення на звітний рік з урахуванням змін</t>
  </si>
  <si>
    <t xml:space="preserve">виконано за звітний період (рік) </t>
  </si>
  <si>
    <t xml:space="preserve">виконаноза звітний період (рік) 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</si>
  <si>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</si>
  <si>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</si>
  <si>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</si>
  <si>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</si>
  <si>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</si>
  <si>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</si>
  <si>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</si>
  <si>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</si>
  <si>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</si>
  <si>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</si>
  <si>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</si>
  <si>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</si>
  <si>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</si>
  <si>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</si>
  <si>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</si>
  <si>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 </t>
  </si>
  <si>
    <t>Внутрішні податки на товари та послуги  </t>
  </si>
  <si>
    <t>Акцизний податок з реалізаціє суб'єктами господарювання роздрібноє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</si>
  <si>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</si>
  <si>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</si>
  <si>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</si>
  <si>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</si>
  <si>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Податок на нерухоме майно, відмінне від земельноє ділянки </t>
  </si>
  <si>
    <t>Податок на нерухоме майно, відмінне від земельноє ділянки, сплачений юридичними особами</t>
  </si>
  <si>
    <t>Податок на нерухоме майно, відмінне від земельноє ділянки, сплачений фізичними особами </t>
  </si>
  <si>
    <t>Податок на нерухоме майно, відмінне від земельноє ділянки, сплачений фізичними особами, які є власниками об'єктів нежитловоє нерухомості</t>
  </si>
  <si>
    <t>Податок на нерухоме майно, відмінне від земельноє ділянки, сплачений  юридичними особами, які є власниками об'єктів нежитловоє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</si>
  <si>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</si>
  <si>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</si>
  <si>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</si>
  <si>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</si>
  <si>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</si>
  <si>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</si>
  <si>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</si>
  <si>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</si>
  <si>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</si>
  <si>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</si>
  <si>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 </t>
  </si>
  <si>
    <t>Збір за провадження торговельноє діяльності (роздрібна торгівля), сплачений юридичними особами </t>
  </si>
  <si>
    <t>Збір за провадження торговельноє діяльності (оптова торгівля), сплачений фізичними особами </t>
  </si>
  <si>
    <t>Збір за провадження торговельноє діяльності (ресторанне господарство), сплачений фізичними особами </t>
  </si>
  <si>
    <t>Збір за провадження торговельноє діяльності (оптова торгівля), сплачений юридичними особами </t>
  </si>
  <si>
    <t>Збір за провадження торговельноє діяльності (ресторанне господарство), сплачений юридичними особами </t>
  </si>
  <si>
    <t>Збір за провадження торговельноє діяльності із придбанням пільгового торгового патенту </t>
  </si>
  <si>
    <t>Збір за провадження діяльності з надання платних послуг, сплачений фізичними особами </t>
  </si>
  <si>
    <t>Збір за провадження діяльності з надання платних послуг, сплачений юридичними особами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</si>
  <si>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</si>
  <si>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Збір за здійснення діяльності у сфері розваг, сплачений юридичними особами </t>
  </si>
  <si>
    <t>Збір за здійснення діяльності у сфері розваг,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</si>
  <si>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</si>
  <si>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</si>
  <si>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</si>
  <si>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</si>
  <si>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</si>
  <si>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</si>
  <si>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</si>
  <si>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вторинноє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</si>
  <si>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</si>
  <si>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</si>
  <si>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Неподаткові надходження</t>
  </si>
  <si>
    <t>Доходи від  власності та підприємницькоє діяльності</t>
  </si>
  <si>
    <t>Частина чистого прибутку (доходу) державних або комунальних унітарних підприємств та єх об'єднань, що вилучається до відповідного бюджету, та дивіденди (дохід), нараховані на акціє (частки, пає) господарських товариств, у статутних капіталах яких є д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</si>
  <si>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</si>
  <si>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</si>
  <si>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</si>
  <si>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інші надходження </t>
  </si>
  <si>
    <t>Штрафні санкціє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</si>
  <si>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санкціє 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</si>
  <si>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</si>
  <si>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</si>
  <si>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некомерційноє господарськоє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</si>
  <si>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</si>
  <si>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</si>
  <si>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державним майном  </t>
  </si>
  <si>
    <t>Надходження від орендноє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</si>
  <si>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</si>
  <si>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</si>
  <si>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</si>
  <si>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</si>
  <si>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Украєни  </t>
  </si>
  <si>
    <t>інші неподаткові надходження  </t>
  </si>
  <si>
    <t>Надходження сум кредиторськоє та депонентськоє заборгованості підприємств, організацій та установ, щодо яких минув строк позовноє давності </t>
  </si>
  <si>
    <t>інші надходження  </t>
  </si>
  <si>
    <t>Надходження коштів з рахунків виборчих фондів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</si>
  <si>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</si>
  <si>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Доходи від операцій з кредитування та надання гарантій  </t>
  </si>
  <si>
    <t>Плата за гарантіє, надані Верховною Радою Автономноє Республіки Крим та міськими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</si>
  <si>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</si>
  <si>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пайовоє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</si>
  <si>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</si>
  <si>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</si>
  <si>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</si>
  <si>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</si>
  <si>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</si>
  <si>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</si>
  <si>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</si>
  <si>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</si>
  <si>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</si>
  <si>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</si>
  <si>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</si>
  <si>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</si>
  <si>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</si>
  <si>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</si>
  <si>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</si>
  <si>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Цільові фонди  </t>
  </si>
  <si>
    <t>Цільові фонди, утворені Верховною Радою Автономноє Республіки Крим, органами місцевого самоврядування та місцевими органами виконавчоє влади  </t>
  </si>
  <si>
    <t>Усього доходів без урахування міжбюджетних трансфертів</t>
  </si>
  <si>
    <t>Офіційні трансферти  </t>
  </si>
  <si>
    <t>Від органів державного управління  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</si>
  <si>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</si>
  <si>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тимчасовоє державноє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</si>
  <si>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</si>
  <si>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</si>
  <si>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</si>
  <si>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</si>
  <si>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</si>
  <si>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</si>
  <si>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</si>
  <si>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гарячоє води, послуги з централізованого водопостачання, водовідведення, що вироблялися, транспортувалися та п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</si>
  <si>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</si>
  <si>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тимчасовоє втрати працездатності</t>
  </si>
  <si>
    <t>Усього доходів з урахуванням міжбюджетних трансфертів з державного бюджету</t>
  </si>
  <si>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</si>
  <si>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інші субвенціє </t>
  </si>
  <si>
    <t>Усього</t>
  </si>
  <si>
    <t>Державне управлiння</t>
  </si>
  <si>
    <t>Органи мiсцевого самоврядування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</si>
  <si>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</si>
  <si>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</si>
  <si>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лiцеє, гiмназiє, колегiуми</t>
  </si>
  <si>
    <t>Вечiрнi (змiннi) школи</t>
  </si>
  <si>
    <t>Спецiальнi загальноосвiтнi школи-iнтернати, школи та iншi заклади освiти для дiтей з вадами у фiзичному чи розумовому розвитку</t>
  </si>
  <si>
    <t>Позашкiльнi заклади освiти, заходи iз позашкiльноє роботи з дiтьми</t>
  </si>
  <si>
    <t>Методична робота, iншi заходи у сфері народноє освiти</t>
  </si>
  <si>
    <t>Централiзованi бухгалтерiє обласних, міських, районних відділів освіти</t>
  </si>
  <si>
    <t>Групи  централiзованого господарського обслуговування</t>
  </si>
  <si>
    <t>Допомога дітям-сиротам та дітям, позбавленим батьківського піклування, яким виповнюється 18 років</t>
  </si>
  <si>
    <t>Охорона здоров"я</t>
  </si>
  <si>
    <t>Лікарні</t>
  </si>
  <si>
    <t>Перинатальні центри, пологові будинки</t>
  </si>
  <si>
    <t>Полiклiнiки i амбулаторiє (крiм спецiалiзованих полiклiнiк та загальних i спецiалiзованих стоматологiчних полiклiнiк)</t>
  </si>
  <si>
    <t>Загальнi i спецiалiзованi стоматологiчнi полiклiнiки</t>
  </si>
  <si>
    <t>Центри первинноє медичноє (медико-санітарноє) допомоги</t>
  </si>
  <si>
    <t>Соцiальний захист та соцiальне забезпечення</t>
  </si>
  <si>
    <t>Iншi видатки на соціальний захист населення</t>
  </si>
  <si>
    <t>Утримання центрів соціальних служб для сім"є, дітей та молоді</t>
  </si>
  <si>
    <t>Програми i заходи центрів соціальних служб для сім"є, дітей та молоді</t>
  </si>
  <si>
    <t>Соціальні програми i заходи державних органiв у справах молоді</t>
  </si>
  <si>
    <t>Iншi видатки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</si>
  <si>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Чорнобильськоє катастрофи</t>
  </si>
  <si>
    <t>Центри соціальноє реабілітаціє дітей - інвалідів; центри професійноє реабілітаціє інвалідів </t>
  </si>
  <si>
    <t>Фінансова підтримка громадських організацій інвалідів і ветеранів</t>
  </si>
  <si>
    <t>Житлово-комунальне господарство</t>
  </si>
  <si>
    <t>Житлово-експлуатацiйне господарство</t>
  </si>
  <si>
    <t>Капiтальний ремонт житлового фонду мiсцевих органiв влади</t>
  </si>
  <si>
    <t>Дотацiя житлово-комунальному господарству</t>
  </si>
  <si>
    <t>Благоустрiй мiст, сіл, селищ</t>
  </si>
  <si>
    <t>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фактичноє вартості тепло</t>
  </si>
  <si>
    <t>Культура i мистецтво</t>
  </si>
  <si>
    <t>Фiлармонiє, музичнi колективи i ансамблi та iншi мистецькі  заклади та заходи</t>
  </si>
  <si>
    <t>Бiблiотеки</t>
  </si>
  <si>
    <t>Музеє i виставки</t>
  </si>
  <si>
    <t>Заповiдники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</si>
  <si>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</si>
  <si>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</si>
  <si>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</si>
  <si>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Засоби масовоє iнформацiє</t>
  </si>
  <si>
    <t>Телебачення i радiомовлення</t>
  </si>
  <si>
    <t>Перiодичнi видання (газети та журнали)</t>
  </si>
  <si>
    <t>Фiзична культура i спорт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</si>
  <si>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</si>
  <si>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</si>
  <si>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Централiзованi бухгалтерiє</t>
  </si>
  <si>
    <t>Центри "Спорт для всіх" та заходи з фізичноє культури 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</si>
  <si>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фізкультурно-спортивноє спрямованості)</t>
  </si>
  <si>
    <t>Будiвництво</t>
  </si>
  <si>
    <t>Капiтальнi вкладення</t>
  </si>
  <si>
    <t>Розробка схем та проектних рішень масового застосування</t>
  </si>
  <si>
    <t>Сiльське і лiсове господарство, рибне господарство та мисливство</t>
  </si>
  <si>
    <t>Землеустрiй</t>
  </si>
  <si>
    <t>Транспорт, дорожнє господарство, зв'язок, телекомунiкацiє та iнформатика</t>
  </si>
  <si>
    <t>інші заходи у сфері електротранспорту</t>
  </si>
  <si>
    <t>Видатки на проведення робіт, пов"язаних із будiвництвом, реконструкцiєю, ремонтом та утриманням автомобiльних дорiг</t>
  </si>
  <si>
    <t>Iншi послуги, пов'язанi з економiчною дiяльнiстю</t>
  </si>
  <si>
    <t>Підтримка малого і середнього підприємництва</t>
  </si>
  <si>
    <t>Внески органів влади Автономноє Республіки Крим та органів місцевого самоврядування у статутні капітали суб"єктів підприємницькоє діяльності</t>
  </si>
  <si>
    <t>Охорона навколишнього природного середовища та ядерна безпека</t>
  </si>
  <si>
    <t>Iншi природоохороннi заходи</t>
  </si>
  <si>
    <t>Запобігання та лiквiдацiя надзвичайних ситуацiй та наслiдкiв стихiйного лиха</t>
  </si>
  <si>
    <t>Видатки на запобігання та лiквiдацiю надзвичайних ситуацiй та наслiдкiв стихiйного лиха</t>
  </si>
  <si>
    <t>Заходи з організаціє рятування на водах</t>
  </si>
  <si>
    <t>Цiльовi фонди</t>
  </si>
  <si>
    <t>Охорона та раціональне використання природних ресурсів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</si>
  <si>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</si>
  <si>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</si>
  <si>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Резервний фонд</t>
  </si>
  <si>
    <t>Проведення виборів депутатів місцевих рад та сільських, селищних, міських голів</t>
  </si>
  <si>
    <t>Видатки на покриття інших заборгованостей, що виникли у попередні роки</t>
  </si>
  <si>
    <t>іншi видатки</t>
  </si>
  <si>
    <t>Видатки на реалізацію програм допомоги і грантів міжнародних фінансових організацій та Європейського Союзу</t>
  </si>
  <si>
    <t>Усього видатків без урахування міжбюджетних трансфертів</t>
  </si>
  <si>
    <t>Реверсна дотація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</si>
  <si>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</si>
  <si>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Усього видатків з трансфертами, що передаються до державного бюджету</t>
  </si>
  <si>
    <t>Інші додаткові дотаціє  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</si>
  <si>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</si>
  <si>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Субвенція з державного бюджету місцевим бюджетам на виплату допомоги сіміям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</si>
  <si>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 тепло-, водопостачання і водовідведення, квартирноє плати (утримання будинків і споруд та прибудинкови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</si>
  <si>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  електроенергіє, природного і скрапленого газу на  побутові потреби,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</si>
  <si>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</si>
  <si>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субвенціє</t>
  </si>
  <si>
    <t>Виконання Автономною Республікою Крим чи територіальною громадою міста гарантійних зобов'язань за позичальників, що отримали кредити під місцеві гарантіє</t>
  </si>
  <si>
    <t>Повернення бюджетних позичок</t>
  </si>
  <si>
    <t>Повернення кредитів, наданих для кредитування громадян на будівництво (реконструкцію) та придбання житла</t>
  </si>
  <si>
    <t>Дефіцит (-) /профіцит (+)**</t>
  </si>
  <si>
    <t>1D</t>
  </si>
  <si>
    <t>Дефіцит (-) /профіцит (+)***</t>
  </si>
  <si>
    <t>2D</t>
  </si>
  <si>
    <t>Внутрішнє фінансування**</t>
  </si>
  <si>
    <t>Внутрішнє фінансування***</t>
  </si>
  <si>
    <t>200000*</t>
  </si>
  <si>
    <t>Фінансування за рахунок залишків коштів на рахунках бюджетних установ**</t>
  </si>
  <si>
    <t>Фінансування за рахунок залишків коштів на рахунках бюджетних установ***</t>
  </si>
  <si>
    <t>205000*</t>
  </si>
  <si>
    <t>На початок періоду</t>
  </si>
  <si>
    <t>На кінець періоду</t>
  </si>
  <si>
    <t>інші розрахунки**</t>
  </si>
  <si>
    <t>інші розрахунки***</t>
  </si>
  <si>
    <t>205300*</t>
  </si>
  <si>
    <t>205340*</t>
  </si>
  <si>
    <t>Повернення бюджетних коштів з депозитів, надходження внаслідок продажу/пред'явлення цінних паперів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</si>
  <si>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</si>
  <si>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</si>
  <si>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Розміщення бюджетних коштів на депозитах</t>
  </si>
  <si>
    <t>Фінансування за рахунок зміни залишків коштів бюджетів**</t>
  </si>
  <si>
    <t>Фінансування за рахунок зміни залишків коштів бюджетів***</t>
  </si>
  <si>
    <t>208000*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</si>
  <si>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</si>
  <si>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</si>
  <si>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</si>
  <si>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 **</t>
  </si>
  <si>
    <t>Разом  коштів,  отриманих  з усіх джерел фінансування бюджету за типом кредитора ***</t>
  </si>
  <si>
    <t>Фінансування за активними операціями**</t>
  </si>
  <si>
    <t>Фінансування за активними операціями***</t>
  </si>
  <si>
    <t>600000*</t>
  </si>
  <si>
    <t>Повернення бюджетних коштів з депозитів, надходження внаслідок продажу / пред'явлення цінних паперів</t>
  </si>
  <si>
    <t>Зміни обсягів бюджетних коштів**</t>
  </si>
  <si>
    <t>Зміни обсягів бюджетних коштів***</t>
  </si>
  <si>
    <t>602000*</t>
  </si>
  <si>
    <t>602300*</t>
  </si>
  <si>
    <t>602304*</t>
  </si>
  <si>
    <t>Разом коштів, отриманих з усіх джерел фінансування бюджету за типом боргового зобов'язання**</t>
  </si>
  <si>
    <t>Разом коштів, отриманих з усіх джерел фінансування бюджету за типом боргового зобов'язання***</t>
  </si>
  <si>
    <t>за    2015 pік</t>
  </si>
  <si>
    <t>м Полтава (бюджет міста)</t>
  </si>
  <si>
    <t>Періодичність: річна</t>
  </si>
  <si>
    <t>Код функціональної класифікації</t>
  </si>
  <si>
    <t>Начальник УДКСУ у м Полтаві</t>
  </si>
  <si>
    <t>О.П.Тарасенко</t>
  </si>
  <si>
    <t>Начальник відділу-головний бухгалтер</t>
  </si>
  <si>
    <t xml:space="preserve">Т.В.Торяник 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</si>
</sst>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26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b/>
      <sz val="14"/>
      <name val="Times New Roman Baltic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3" fillId="0" borderId="0" xfId="0" applyFont="1"/>
    <xf numFmtId="0" fontId="6" fillId="0" borderId="0" xfId="0" applyFont="1"/>
    <xf numFmtId="0" fontId="7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/>
    <xf numFmtId="165" fontId="6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/>
    <xf numFmtId="0" fontId="6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/>
      <protection hidden="1"/>
    </xf>
    <xf numFmtId="165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/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 applyProtection="1">
      <alignment horizontal="right"/>
    </xf>
    <xf numFmtId="0" fontId="25" fillId="0" borderId="2" xfId="0" applyNumberFormat="1" applyFont="1" applyFill="1" applyBorder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 applyProtection="1">
      <alignment vertical="center" wrapText="1"/>
      <protection locked="0"/>
    </xf>
    <xf numFmtId="49" fontId="21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>
      <alignment horizontal="center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49" fontId="21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" borderId="0" xfId="0" applyFill="1"/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2" fontId="25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3076575</xdr:colOff>
      <xdr:row>284</xdr:row>
      <xdr:rowOff>0</xdr:rowOff>
    </xdr:from>
    <xdr:to>
      <xdr:col>2</xdr:col>
      <xdr:colOff>0</xdr:colOff>
      <xdr:row>284</xdr:row>
      <xdr:rowOff>28575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152775" y="4591050"/>
          <a:ext cx="400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3076575</xdr:colOff>
      <xdr:row>284</xdr:row>
      <xdr:rowOff>0</xdr:rowOff>
    </xdr:from>
    <xdr:to>
      <xdr:col>2</xdr:col>
      <xdr:colOff>0</xdr:colOff>
      <xdr:row>284</xdr:row>
      <xdr:rowOff>28575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52775" y="4591050"/>
          <a:ext cx="400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3076575</xdr:colOff>
      <xdr:row>284</xdr:row>
      <xdr:rowOff>0</xdr:rowOff>
    </xdr:from>
    <xdr:to>
      <xdr:col>2</xdr:col>
      <xdr:colOff>0</xdr:colOff>
      <xdr:row>284</xdr:row>
      <xdr:rowOff>28575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3152775" y="4591050"/>
          <a:ext cx="400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3076575</xdr:colOff>
      <xdr:row>284</xdr:row>
      <xdr:rowOff>0</xdr:rowOff>
    </xdr:from>
    <xdr:to>
      <xdr:col>2</xdr:col>
      <xdr:colOff>0</xdr:colOff>
      <xdr:row>284</xdr:row>
      <xdr:rowOff>28575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3152775" y="4591050"/>
          <a:ext cx="400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2"/>
  <sheetViews>
    <sheetView tabSelected="1" view="pageBreakPreview" topLeftCell="A124" zoomScale="95" zoomScaleNormal="70" zoomScaleSheetLayoutView="95" workbookViewId="0">
      <selection activeCell="A126" sqref="A126:XFD126"/>
    </sheetView>
  </sheetViews>
  <sheetFormatPr defaultRowHeight="12.75"/>
  <cols>
    <col min="1" max="1" width="1.140625" customWidth="1"/>
    <col min="2" max="2" width="52.140625" customWidth="1"/>
    <col min="3" max="3" width="11.7109375" customWidth="1"/>
    <col min="4" max="4" width="6.140625" customWidth="1"/>
    <col min="5" max="5" width="15" customWidth="1"/>
    <col min="6" max="17" width="16.7109375" customWidth="1"/>
  </cols>
  <sheetData>
    <row r="1" spans="2:30" ht="18.75" customHeight="1">
      <c r="B1" s="5"/>
      <c r="C1" s="5"/>
      <c r="D1" s="5"/>
      <c r="E1" s="5"/>
      <c r="F1" s="5"/>
      <c r="G1" s="5"/>
      <c r="H1" s="5"/>
      <c r="I1" s="5"/>
      <c r="J1" s="5"/>
      <c r="K1" s="49"/>
      <c r="L1" s="49"/>
      <c r="M1" s="49"/>
      <c r="N1" s="49"/>
      <c r="O1" s="77" t="s">
        <v>9</v>
      </c>
      <c r="P1" s="77"/>
      <c r="Q1" s="77"/>
      <c r="R1" s="77"/>
      <c r="S1" s="77"/>
      <c r="T1" s="77"/>
      <c r="U1" s="77"/>
      <c r="V1" s="49"/>
      <c r="W1" s="49"/>
      <c r="X1" s="49"/>
      <c r="Y1" s="49"/>
      <c r="Z1" s="49"/>
      <c r="AA1" s="49"/>
    </row>
    <row r="2" spans="2:30" ht="18.75" customHeight="1">
      <c r="B2" s="9"/>
      <c r="C2" s="9"/>
      <c r="D2" s="9"/>
      <c r="E2" s="9"/>
      <c r="F2" s="9"/>
      <c r="G2" s="9"/>
      <c r="H2" s="9"/>
      <c r="I2" s="9"/>
      <c r="J2" s="5"/>
      <c r="K2" s="50"/>
      <c r="L2" s="50"/>
      <c r="M2" s="50"/>
      <c r="N2" s="50"/>
      <c r="O2" s="78" t="s">
        <v>10</v>
      </c>
      <c r="P2" s="78"/>
      <c r="Q2" s="78"/>
      <c r="R2" s="78"/>
      <c r="S2" s="78"/>
      <c r="T2" s="78"/>
      <c r="U2" s="78"/>
      <c r="V2" s="50"/>
      <c r="W2" s="50"/>
      <c r="X2" s="50"/>
      <c r="Y2" s="50"/>
      <c r="Z2" s="50"/>
      <c r="AA2" s="50"/>
    </row>
    <row r="3" spans="2:30" ht="18.75" customHeight="1">
      <c r="B3" s="9"/>
      <c r="C3" s="9"/>
      <c r="D3" s="9"/>
      <c r="E3" s="9"/>
      <c r="F3" s="9"/>
      <c r="G3" s="9"/>
      <c r="H3" s="9"/>
      <c r="I3" s="9"/>
      <c r="J3" s="5"/>
      <c r="K3" s="29"/>
      <c r="L3" s="29"/>
      <c r="M3" s="29"/>
      <c r="N3" s="29"/>
      <c r="O3" s="79" t="s">
        <v>13</v>
      </c>
      <c r="P3" s="79"/>
      <c r="Q3" s="79"/>
      <c r="R3" s="79"/>
      <c r="S3" s="79"/>
      <c r="T3" s="79"/>
      <c r="U3" s="29"/>
      <c r="V3" s="29"/>
      <c r="W3" s="29"/>
      <c r="X3" s="29"/>
      <c r="Y3" s="29"/>
      <c r="Z3" s="29"/>
      <c r="AA3" s="29"/>
    </row>
    <row r="4" spans="2:30" ht="18.75" customHeight="1">
      <c r="B4" s="9"/>
      <c r="C4" s="9"/>
      <c r="D4" s="9"/>
      <c r="E4" s="9"/>
      <c r="F4" s="9"/>
      <c r="G4" s="9"/>
      <c r="H4" s="9"/>
      <c r="I4" s="9"/>
      <c r="J4" s="5"/>
      <c r="K4" s="51"/>
      <c r="L4" s="51"/>
      <c r="M4" s="51"/>
      <c r="N4" s="51"/>
      <c r="O4" s="80" t="s">
        <v>14</v>
      </c>
      <c r="P4" s="80"/>
      <c r="Q4" s="80"/>
      <c r="R4" s="80"/>
      <c r="S4" s="80"/>
      <c r="T4" s="80"/>
      <c r="U4" s="80"/>
      <c r="V4" s="51"/>
      <c r="W4" s="51"/>
      <c r="X4" s="51"/>
      <c r="Y4" s="51"/>
      <c r="Z4" s="51"/>
      <c r="AA4" s="51"/>
    </row>
    <row r="5" spans="2:30" ht="18.75" customHeight="1">
      <c r="B5" s="9"/>
      <c r="C5" s="9"/>
      <c r="D5" s="9"/>
      <c r="E5" s="9"/>
      <c r="F5" s="9"/>
      <c r="G5" s="9"/>
      <c r="H5" s="9"/>
      <c r="I5" s="9"/>
      <c r="J5" s="5"/>
      <c r="K5" s="51"/>
      <c r="L5" s="51"/>
      <c r="M5" s="51"/>
      <c r="N5" s="51"/>
      <c r="O5" s="80" t="s">
        <v>18</v>
      </c>
      <c r="P5" s="80"/>
      <c r="Q5" s="80"/>
      <c r="R5" s="80"/>
      <c r="S5" s="80"/>
      <c r="T5" s="80"/>
      <c r="U5" s="80"/>
      <c r="V5" s="51"/>
      <c r="W5" s="51"/>
      <c r="X5" s="51"/>
      <c r="Y5" s="51"/>
      <c r="Z5" s="51"/>
      <c r="AA5" s="51"/>
    </row>
    <row r="6" spans="2:30" ht="18.75">
      <c r="B6" s="9"/>
      <c r="C6" s="9"/>
      <c r="D6" s="9"/>
      <c r="E6" s="9"/>
      <c r="F6" s="9"/>
      <c r="G6" s="9"/>
      <c r="H6" s="9"/>
      <c r="I6" s="9"/>
      <c r="J6" s="5"/>
      <c r="K6" s="20"/>
      <c r="L6" s="20"/>
      <c r="M6" s="20"/>
      <c r="N6" s="20"/>
      <c r="O6" s="20"/>
      <c r="P6" s="20"/>
      <c r="Q6" s="20"/>
    </row>
    <row r="7" spans="2:30" ht="18.75">
      <c r="B7" s="10"/>
      <c r="C7" s="10"/>
      <c r="D7" s="30"/>
      <c r="E7" s="30"/>
      <c r="F7" s="55"/>
      <c r="G7" s="52" t="s">
        <v>2</v>
      </c>
      <c r="H7" s="52"/>
      <c r="I7" s="53"/>
      <c r="J7" s="31"/>
      <c r="K7" s="32"/>
      <c r="L7" s="32"/>
      <c r="M7" s="33"/>
      <c r="N7" s="33"/>
      <c r="O7" s="34"/>
      <c r="P7" s="34"/>
      <c r="Q7" s="34"/>
    </row>
    <row r="8" spans="2:30" ht="18.75">
      <c r="B8" s="10"/>
      <c r="C8" s="9"/>
      <c r="D8" s="9"/>
      <c r="E8" s="54"/>
      <c r="F8" s="57"/>
      <c r="G8" s="58" t="s">
        <v>275</v>
      </c>
      <c r="H8" s="57"/>
      <c r="I8" s="54"/>
      <c r="J8" s="9"/>
      <c r="K8" s="35"/>
      <c r="L8" s="35"/>
      <c r="M8" s="5"/>
      <c r="N8" s="5"/>
      <c r="O8" s="5"/>
      <c r="P8" s="5"/>
      <c r="Q8" s="5"/>
    </row>
    <row r="9" spans="2:30" ht="18.75">
      <c r="B9" s="8"/>
      <c r="C9" s="9"/>
      <c r="D9" s="9"/>
      <c r="E9" s="9"/>
      <c r="F9" s="57"/>
      <c r="G9" s="56" t="s">
        <v>276</v>
      </c>
      <c r="H9" s="56"/>
      <c r="I9" s="41"/>
      <c r="J9" s="41"/>
      <c r="K9" s="41"/>
      <c r="L9" s="41"/>
      <c r="M9" s="41"/>
      <c r="N9" s="41"/>
      <c r="O9" s="42"/>
      <c r="P9" s="42"/>
      <c r="Q9" s="7"/>
    </row>
    <row r="10" spans="2:30" ht="15">
      <c r="B10" s="8"/>
      <c r="C10" s="9"/>
      <c r="D10" s="9"/>
      <c r="E10" s="9"/>
      <c r="F10" s="9"/>
      <c r="G10" s="9"/>
      <c r="H10" s="9"/>
      <c r="I10" s="9"/>
      <c r="J10" s="9"/>
      <c r="K10" s="7"/>
      <c r="L10" s="7"/>
      <c r="M10" s="7"/>
      <c r="N10" s="7"/>
      <c r="O10" s="7"/>
      <c r="P10" s="7"/>
      <c r="Q10" s="7"/>
    </row>
    <row r="11" spans="2:30">
      <c r="B11" s="18" t="s">
        <v>277</v>
      </c>
      <c r="C11" s="18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30">
      <c r="B12" s="18" t="s">
        <v>1</v>
      </c>
      <c r="C12" s="18"/>
      <c r="D12" s="8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30" ht="18.75">
      <c r="B13" s="1" t="s">
        <v>0</v>
      </c>
      <c r="C13" s="1"/>
      <c r="D13" s="1"/>
      <c r="E13" s="8"/>
      <c r="F13" s="7"/>
      <c r="G13" s="7"/>
      <c r="H13" s="7"/>
      <c r="I13" s="7"/>
      <c r="J13" s="7"/>
      <c r="K13" s="7"/>
      <c r="L13" s="7"/>
      <c r="M13" s="7"/>
      <c r="N13" s="7"/>
      <c r="O13" s="59"/>
      <c r="P13" s="83" t="s">
        <v>15</v>
      </c>
      <c r="Q13" s="83"/>
    </row>
    <row r="14" spans="2:30" ht="14.25" customHeight="1">
      <c r="B14" s="69" t="s">
        <v>3</v>
      </c>
      <c r="C14" s="84" t="s">
        <v>4</v>
      </c>
      <c r="D14" s="64"/>
      <c r="E14" s="84" t="s">
        <v>278</v>
      </c>
      <c r="F14" s="69" t="s">
        <v>5</v>
      </c>
      <c r="G14" s="69"/>
      <c r="H14" s="69"/>
      <c r="I14" s="69"/>
      <c r="J14" s="70" t="s">
        <v>6</v>
      </c>
      <c r="K14" s="70"/>
      <c r="L14" s="70"/>
      <c r="M14" s="70"/>
      <c r="N14" s="70" t="s">
        <v>7</v>
      </c>
      <c r="O14" s="70"/>
      <c r="P14" s="70"/>
      <c r="Q14" s="70"/>
    </row>
    <row r="15" spans="2:30" ht="12.75" customHeight="1">
      <c r="B15" s="69"/>
      <c r="C15" s="85"/>
      <c r="D15" s="65"/>
      <c r="E15" s="85"/>
      <c r="F15" s="71" t="s">
        <v>16</v>
      </c>
      <c r="G15" s="71" t="s">
        <v>17</v>
      </c>
      <c r="H15" s="71" t="s">
        <v>19</v>
      </c>
      <c r="I15" s="81" t="s">
        <v>8</v>
      </c>
      <c r="J15" s="71" t="s">
        <v>16</v>
      </c>
      <c r="K15" s="71" t="s">
        <v>17</v>
      </c>
      <c r="L15" s="71" t="s">
        <v>19</v>
      </c>
      <c r="M15" s="82" t="s">
        <v>20</v>
      </c>
      <c r="N15" s="71" t="s">
        <v>16</v>
      </c>
      <c r="O15" s="71" t="s">
        <v>17</v>
      </c>
      <c r="P15" s="71" t="s">
        <v>19</v>
      </c>
      <c r="Q15" s="72" t="s">
        <v>21</v>
      </c>
      <c r="X15" s="77"/>
      <c r="Y15" s="77"/>
      <c r="Z15" s="77"/>
      <c r="AA15" s="77"/>
      <c r="AB15" s="77"/>
      <c r="AC15" s="77"/>
      <c r="AD15" s="77"/>
    </row>
    <row r="16" spans="2:30" ht="18.75">
      <c r="B16" s="69"/>
      <c r="C16" s="85"/>
      <c r="D16" s="65"/>
      <c r="E16" s="85"/>
      <c r="F16" s="71"/>
      <c r="G16" s="71"/>
      <c r="H16" s="71"/>
      <c r="I16" s="81"/>
      <c r="J16" s="71"/>
      <c r="K16" s="71"/>
      <c r="L16" s="71"/>
      <c r="M16" s="82"/>
      <c r="N16" s="71"/>
      <c r="O16" s="71"/>
      <c r="P16" s="71"/>
      <c r="Q16" s="72"/>
      <c r="X16" s="78"/>
      <c r="Y16" s="78"/>
      <c r="Z16" s="78"/>
      <c r="AA16" s="78"/>
      <c r="AB16" s="78"/>
      <c r="AC16" s="78"/>
      <c r="AD16" s="78"/>
    </row>
    <row r="17" spans="1:30" ht="50.25" customHeight="1">
      <c r="B17" s="69"/>
      <c r="C17" s="86"/>
      <c r="D17" s="66"/>
      <c r="E17" s="86"/>
      <c r="F17" s="71"/>
      <c r="G17" s="71"/>
      <c r="H17" s="71"/>
      <c r="I17" s="81"/>
      <c r="J17" s="71"/>
      <c r="K17" s="71"/>
      <c r="L17" s="71"/>
      <c r="M17" s="82"/>
      <c r="N17" s="71"/>
      <c r="O17" s="71"/>
      <c r="P17" s="71"/>
      <c r="Q17" s="72"/>
      <c r="X17" s="79"/>
      <c r="Y17" s="79"/>
      <c r="Z17" s="79"/>
      <c r="AA17" s="79"/>
      <c r="AB17" s="79"/>
      <c r="AC17" s="79"/>
      <c r="AD17" s="29"/>
    </row>
    <row r="18" spans="1:30" ht="18.75">
      <c r="B18" s="63">
        <v>1</v>
      </c>
      <c r="C18" s="74">
        <v>2</v>
      </c>
      <c r="D18" s="74"/>
      <c r="E18" s="74"/>
      <c r="F18" s="63">
        <v>3</v>
      </c>
      <c r="G18" s="63">
        <v>4</v>
      </c>
      <c r="H18" s="63">
        <v>5</v>
      </c>
      <c r="I18" s="63">
        <v>6</v>
      </c>
      <c r="J18" s="63">
        <v>7</v>
      </c>
      <c r="K18" s="63">
        <v>8</v>
      </c>
      <c r="L18" s="63">
        <v>9</v>
      </c>
      <c r="M18" s="63">
        <v>10</v>
      </c>
      <c r="N18" s="63">
        <v>11</v>
      </c>
      <c r="O18" s="63">
        <v>12</v>
      </c>
      <c r="P18" s="63">
        <v>13</v>
      </c>
      <c r="Q18" s="63">
        <v>14</v>
      </c>
      <c r="X18" s="80"/>
      <c r="Y18" s="80"/>
      <c r="Z18" s="80"/>
      <c r="AA18" s="80"/>
      <c r="AB18" s="80"/>
      <c r="AC18" s="80"/>
      <c r="AD18" s="80"/>
    </row>
    <row r="19" spans="1:30" ht="18.75">
      <c r="A19">
        <v>1</v>
      </c>
      <c r="B19" s="60" t="s">
        <v>22</v>
      </c>
      <c r="C19" s="60">
        <v>10000000</v>
      </c>
      <c r="D19" s="61"/>
      <c r="E19" s="61">
        <v>999990</v>
      </c>
      <c r="F19" s="62">
        <v>720961200</v>
      </c>
      <c r="G19" s="62">
        <v>720961200</v>
      </c>
      <c r="H19" s="62">
        <v>0</v>
      </c>
      <c r="I19" s="62">
        <v>818349714.96000004</v>
      </c>
      <c r="J19" s="62">
        <v>0</v>
      </c>
      <c r="K19" s="62">
        <v>0</v>
      </c>
      <c r="L19" s="62">
        <v>0</v>
      </c>
      <c r="M19" s="62">
        <v>12732.88</v>
      </c>
      <c r="N19" s="62">
        <v>720961200</v>
      </c>
      <c r="O19" s="62">
        <v>720961200</v>
      </c>
      <c r="P19" s="62">
        <v>0</v>
      </c>
      <c r="Q19" s="62">
        <v>818362447.84000003</v>
      </c>
      <c r="X19" s="80"/>
      <c r="Y19" s="80"/>
      <c r="Z19" s="80"/>
      <c r="AA19" s="80"/>
      <c r="AB19" s="80"/>
      <c r="AC19" s="80"/>
      <c r="AD19" s="80"/>
    </row>
    <row r="20" spans="1:30" ht="30">
      <c r="A20">
        <f t="shared" ref="A20:A83" si="0">A19+1</f>
        <v>2</v>
      </c>
      <c r="B20" s="60" t="s">
        <v>23</v>
      </c>
      <c r="C20" s="60">
        <v>11000000</v>
      </c>
      <c r="D20" s="61"/>
      <c r="E20" s="61">
        <v>999990</v>
      </c>
      <c r="F20" s="62">
        <v>477471700</v>
      </c>
      <c r="G20" s="62">
        <v>477471700</v>
      </c>
      <c r="H20" s="62">
        <v>0</v>
      </c>
      <c r="I20" s="62">
        <v>525437126.95999998</v>
      </c>
      <c r="J20" s="62">
        <v>0</v>
      </c>
      <c r="K20" s="62">
        <v>0</v>
      </c>
      <c r="L20" s="62">
        <v>0</v>
      </c>
      <c r="M20" s="62">
        <v>0</v>
      </c>
      <c r="N20" s="62">
        <v>477471700</v>
      </c>
      <c r="O20" s="62">
        <v>477471700</v>
      </c>
      <c r="P20" s="62">
        <v>0</v>
      </c>
      <c r="Q20" s="62">
        <v>525437126.95999998</v>
      </c>
      <c r="X20" s="80"/>
      <c r="Y20" s="80"/>
      <c r="Z20" s="80"/>
      <c r="AA20" s="80"/>
      <c r="AB20" s="80"/>
      <c r="AC20" s="80"/>
      <c r="AD20" s="80"/>
    </row>
    <row r="21" spans="1:30" ht="18.75">
      <c r="A21">
        <f t="shared" si="0"/>
        <v>3</v>
      </c>
      <c r="B21" s="60" t="s">
        <v>24</v>
      </c>
      <c r="C21" s="60">
        <v>11010000</v>
      </c>
      <c r="D21" s="61"/>
      <c r="E21" s="61">
        <v>999990</v>
      </c>
      <c r="F21" s="62">
        <v>474771700</v>
      </c>
      <c r="G21" s="62">
        <v>474771700</v>
      </c>
      <c r="H21" s="62">
        <v>0</v>
      </c>
      <c r="I21" s="62">
        <v>521495126.76999998</v>
      </c>
      <c r="J21" s="62">
        <v>0</v>
      </c>
      <c r="K21" s="62">
        <v>0</v>
      </c>
      <c r="L21" s="62">
        <v>0</v>
      </c>
      <c r="M21" s="62">
        <v>0</v>
      </c>
      <c r="N21" s="62">
        <v>474771700</v>
      </c>
      <c r="O21" s="62">
        <v>474771700</v>
      </c>
      <c r="P21" s="62">
        <v>0</v>
      </c>
      <c r="Q21" s="62">
        <v>521495126.76999998</v>
      </c>
      <c r="X21" s="80"/>
      <c r="Y21" s="80"/>
      <c r="Z21" s="80"/>
      <c r="AA21" s="80"/>
      <c r="AB21" s="80"/>
      <c r="AC21" s="80"/>
      <c r="AD21" s="80"/>
    </row>
    <row r="22" spans="1:30" ht="45">
      <c r="A22">
        <f t="shared" si="0"/>
        <v>4</v>
      </c>
      <c r="B22" s="60" t="s">
        <v>25</v>
      </c>
      <c r="C22" s="60">
        <v>11010100</v>
      </c>
      <c r="D22" s="61"/>
      <c r="E22" s="61">
        <v>999990</v>
      </c>
      <c r="F22" s="62">
        <v>404946600</v>
      </c>
      <c r="G22" s="62">
        <v>404946600</v>
      </c>
      <c r="H22" s="62">
        <v>0</v>
      </c>
      <c r="I22" s="62">
        <v>446728282.06999999</v>
      </c>
      <c r="J22" s="62">
        <v>0</v>
      </c>
      <c r="K22" s="62">
        <v>0</v>
      </c>
      <c r="L22" s="62">
        <v>0</v>
      </c>
      <c r="M22" s="62">
        <v>0</v>
      </c>
      <c r="N22" s="62">
        <v>404946600</v>
      </c>
      <c r="O22" s="62">
        <v>404946600</v>
      </c>
      <c r="P22" s="62">
        <v>0</v>
      </c>
      <c r="Q22" s="62">
        <v>446728282.06999999</v>
      </c>
      <c r="X22" s="80"/>
      <c r="Y22" s="80"/>
      <c r="Z22" s="80"/>
      <c r="AA22" s="80"/>
      <c r="AB22" s="80"/>
      <c r="AC22" s="80"/>
      <c r="AD22" s="80"/>
    </row>
    <row r="23" spans="1:30" ht="75">
      <c r="A23">
        <f t="shared" si="0"/>
        <v>5</v>
      </c>
      <c r="B23" s="60" t="s">
        <v>26</v>
      </c>
      <c r="C23" s="60">
        <v>11010200</v>
      </c>
      <c r="D23" s="61"/>
      <c r="E23" s="61">
        <v>999990</v>
      </c>
      <c r="F23" s="62">
        <v>37210600</v>
      </c>
      <c r="G23" s="62">
        <v>37210600</v>
      </c>
      <c r="H23" s="62">
        <v>0</v>
      </c>
      <c r="I23" s="62">
        <v>38809559.719999999</v>
      </c>
      <c r="J23" s="62">
        <v>0</v>
      </c>
      <c r="K23" s="62">
        <v>0</v>
      </c>
      <c r="L23" s="62">
        <v>0</v>
      </c>
      <c r="M23" s="62">
        <v>0</v>
      </c>
      <c r="N23" s="62">
        <v>37210600</v>
      </c>
      <c r="O23" s="62">
        <v>37210600</v>
      </c>
      <c r="P23" s="62">
        <v>0</v>
      </c>
      <c r="Q23" s="62">
        <v>38809559.719999999</v>
      </c>
      <c r="X23" s="80"/>
      <c r="Y23" s="80"/>
      <c r="Z23" s="80"/>
      <c r="AA23" s="80"/>
      <c r="AB23" s="80"/>
      <c r="AC23" s="80"/>
      <c r="AD23" s="80"/>
    </row>
    <row r="24" spans="1:30" ht="45">
      <c r="A24">
        <f t="shared" si="0"/>
        <v>6</v>
      </c>
      <c r="B24" s="60" t="s">
        <v>27</v>
      </c>
      <c r="C24" s="60">
        <v>11010400</v>
      </c>
      <c r="D24" s="61"/>
      <c r="E24" s="61">
        <v>999990</v>
      </c>
      <c r="F24" s="62">
        <v>14115100</v>
      </c>
      <c r="G24" s="62">
        <v>14115100</v>
      </c>
      <c r="H24" s="62">
        <v>0</v>
      </c>
      <c r="I24" s="62">
        <v>17988529.850000001</v>
      </c>
      <c r="J24" s="62">
        <v>0</v>
      </c>
      <c r="K24" s="62">
        <v>0</v>
      </c>
      <c r="L24" s="62">
        <v>0</v>
      </c>
      <c r="M24" s="62">
        <v>0</v>
      </c>
      <c r="N24" s="62">
        <v>14115100</v>
      </c>
      <c r="O24" s="62">
        <v>14115100</v>
      </c>
      <c r="P24" s="62">
        <v>0</v>
      </c>
      <c r="Q24" s="62">
        <v>17988529.850000001</v>
      </c>
      <c r="X24" s="80"/>
      <c r="Y24" s="80"/>
      <c r="Z24" s="80"/>
      <c r="AA24" s="80"/>
      <c r="AB24" s="80"/>
      <c r="AC24" s="80"/>
      <c r="AD24" s="80"/>
    </row>
    <row r="25" spans="1:30" ht="45">
      <c r="A25">
        <f t="shared" si="0"/>
        <v>7</v>
      </c>
      <c r="B25" s="60" t="s">
        <v>28</v>
      </c>
      <c r="C25" s="60">
        <v>11010500</v>
      </c>
      <c r="D25" s="61"/>
      <c r="E25" s="61">
        <v>999990</v>
      </c>
      <c r="F25" s="62">
        <v>14499400</v>
      </c>
      <c r="G25" s="62">
        <v>14499400</v>
      </c>
      <c r="H25" s="62">
        <v>0</v>
      </c>
      <c r="I25" s="62">
        <v>10439987.01</v>
      </c>
      <c r="J25" s="62">
        <v>0</v>
      </c>
      <c r="K25" s="62">
        <v>0</v>
      </c>
      <c r="L25" s="62">
        <v>0</v>
      </c>
      <c r="M25" s="62">
        <v>0</v>
      </c>
      <c r="N25" s="62">
        <v>14499400</v>
      </c>
      <c r="O25" s="62">
        <v>14499400</v>
      </c>
      <c r="P25" s="62">
        <v>0</v>
      </c>
      <c r="Q25" s="62">
        <v>10439987.01</v>
      </c>
      <c r="X25" s="80"/>
      <c r="Y25" s="80"/>
      <c r="Z25" s="80"/>
      <c r="AA25" s="80"/>
      <c r="AB25" s="80"/>
      <c r="AC25" s="80"/>
      <c r="AD25" s="80"/>
    </row>
    <row r="26" spans="1:30" ht="75">
      <c r="A26">
        <f t="shared" si="0"/>
        <v>8</v>
      </c>
      <c r="B26" s="60" t="s">
        <v>29</v>
      </c>
      <c r="C26" s="60">
        <v>11010900</v>
      </c>
      <c r="D26" s="61"/>
      <c r="E26" s="61">
        <v>999990</v>
      </c>
      <c r="F26" s="62">
        <v>4000000</v>
      </c>
      <c r="G26" s="62">
        <v>4000000</v>
      </c>
      <c r="H26" s="62">
        <v>0</v>
      </c>
      <c r="I26" s="62">
        <v>7528768.1200000001</v>
      </c>
      <c r="J26" s="62">
        <v>0</v>
      </c>
      <c r="K26" s="62">
        <v>0</v>
      </c>
      <c r="L26" s="62">
        <v>0</v>
      </c>
      <c r="M26" s="62">
        <v>0</v>
      </c>
      <c r="N26" s="62">
        <v>4000000</v>
      </c>
      <c r="O26" s="62">
        <v>4000000</v>
      </c>
      <c r="P26" s="62">
        <v>0</v>
      </c>
      <c r="Q26" s="62">
        <v>7528768.1200000001</v>
      </c>
      <c r="X26" s="80"/>
      <c r="Y26" s="80"/>
      <c r="Z26" s="80"/>
      <c r="AA26" s="80"/>
      <c r="AB26" s="80"/>
      <c r="AC26" s="80"/>
      <c r="AD26" s="80"/>
    </row>
    <row r="27" spans="1:30" ht="15.75" customHeight="1">
      <c r="A27">
        <f t="shared" si="0"/>
        <v>9</v>
      </c>
      <c r="B27" s="60" t="s">
        <v>30</v>
      </c>
      <c r="C27" s="60">
        <v>11020000</v>
      </c>
      <c r="D27" s="61"/>
      <c r="E27" s="61">
        <v>999990</v>
      </c>
      <c r="F27" s="62">
        <v>2700000</v>
      </c>
      <c r="G27" s="62">
        <v>2700000</v>
      </c>
      <c r="H27" s="62">
        <v>0</v>
      </c>
      <c r="I27" s="62">
        <v>3942000.19</v>
      </c>
      <c r="J27" s="62">
        <v>0</v>
      </c>
      <c r="K27" s="62">
        <v>0</v>
      </c>
      <c r="L27" s="62">
        <v>0</v>
      </c>
      <c r="M27" s="62">
        <v>0</v>
      </c>
      <c r="N27" s="62">
        <v>2700000</v>
      </c>
      <c r="O27" s="62">
        <v>2700000</v>
      </c>
      <c r="P27" s="62">
        <v>0</v>
      </c>
      <c r="Q27" s="62">
        <v>3942000.19</v>
      </c>
      <c r="X27" s="80"/>
      <c r="Y27" s="80"/>
      <c r="Z27" s="80"/>
      <c r="AA27" s="80"/>
      <c r="AB27" s="80"/>
      <c r="AC27" s="80"/>
      <c r="AD27" s="80"/>
    </row>
    <row r="28" spans="1:30" ht="30">
      <c r="A28">
        <f t="shared" si="0"/>
        <v>10</v>
      </c>
      <c r="B28" s="60" t="s">
        <v>31</v>
      </c>
      <c r="C28" s="60">
        <v>11020200</v>
      </c>
      <c r="D28" s="61"/>
      <c r="E28" s="61">
        <v>999990</v>
      </c>
      <c r="F28" s="62">
        <v>2700000</v>
      </c>
      <c r="G28" s="62">
        <v>2700000</v>
      </c>
      <c r="H28" s="62">
        <v>0</v>
      </c>
      <c r="I28" s="62">
        <v>3942000.19</v>
      </c>
      <c r="J28" s="62">
        <v>0</v>
      </c>
      <c r="K28" s="62">
        <v>0</v>
      </c>
      <c r="L28" s="62">
        <v>0</v>
      </c>
      <c r="M28" s="62">
        <v>0</v>
      </c>
      <c r="N28" s="62">
        <v>2700000</v>
      </c>
      <c r="O28" s="62">
        <v>2700000</v>
      </c>
      <c r="P28" s="62">
        <v>0</v>
      </c>
      <c r="Q28" s="62">
        <v>3942000.19</v>
      </c>
      <c r="X28" s="80"/>
      <c r="Y28" s="80"/>
      <c r="Z28" s="80"/>
      <c r="AA28" s="80"/>
      <c r="AB28" s="80"/>
      <c r="AC28" s="80"/>
      <c r="AD28" s="80"/>
    </row>
    <row r="29" spans="1:30" ht="18.75">
      <c r="A29">
        <f t="shared" si="0"/>
        <v>11</v>
      </c>
      <c r="B29" s="60" t="s">
        <v>32</v>
      </c>
      <c r="C29" s="60">
        <v>12000000</v>
      </c>
      <c r="D29" s="61"/>
      <c r="E29" s="61">
        <v>999990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59894.53</v>
      </c>
      <c r="N29" s="62">
        <v>0</v>
      </c>
      <c r="O29" s="62">
        <v>0</v>
      </c>
      <c r="P29" s="62">
        <v>0</v>
      </c>
      <c r="Q29" s="62">
        <v>59894.53</v>
      </c>
      <c r="X29" s="80"/>
      <c r="Y29" s="80"/>
      <c r="Z29" s="80"/>
      <c r="AA29" s="80"/>
      <c r="AB29" s="80"/>
      <c r="AC29" s="80"/>
      <c r="AD29" s="80"/>
    </row>
    <row r="30" spans="1:30" ht="30">
      <c r="A30">
        <f t="shared" si="0"/>
        <v>12</v>
      </c>
      <c r="B30" s="60" t="s">
        <v>33</v>
      </c>
      <c r="C30" s="60">
        <v>12020000</v>
      </c>
      <c r="D30" s="61"/>
      <c r="E30" s="61">
        <v>999990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59894.53</v>
      </c>
      <c r="N30" s="62">
        <v>0</v>
      </c>
      <c r="O30" s="62">
        <v>0</v>
      </c>
      <c r="P30" s="62">
        <v>0</v>
      </c>
      <c r="Q30" s="62">
        <v>59894.53</v>
      </c>
      <c r="X30" s="80"/>
      <c r="Y30" s="80"/>
      <c r="Z30" s="80"/>
      <c r="AA30" s="80"/>
      <c r="AB30" s="80"/>
      <c r="AC30" s="80"/>
      <c r="AD30" s="80"/>
    </row>
    <row r="31" spans="1:30" ht="45">
      <c r="A31">
        <f t="shared" si="0"/>
        <v>13</v>
      </c>
      <c r="B31" s="60" t="s">
        <v>34</v>
      </c>
      <c r="C31" s="60">
        <v>12020100</v>
      </c>
      <c r="D31" s="61"/>
      <c r="E31" s="61">
        <v>999990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59894.53</v>
      </c>
      <c r="N31" s="62">
        <v>0</v>
      </c>
      <c r="O31" s="62">
        <v>0</v>
      </c>
      <c r="P31" s="62">
        <v>0</v>
      </c>
      <c r="Q31" s="62">
        <v>59894.53</v>
      </c>
      <c r="X31" s="80"/>
      <c r="Y31" s="80"/>
      <c r="Z31" s="80"/>
      <c r="AA31" s="80"/>
      <c r="AB31" s="80"/>
      <c r="AC31" s="80"/>
      <c r="AD31" s="80"/>
    </row>
    <row r="32" spans="1:30" ht="30">
      <c r="A32">
        <f t="shared" si="0"/>
        <v>14</v>
      </c>
      <c r="B32" s="60" t="s">
        <v>35</v>
      </c>
      <c r="C32" s="60">
        <v>13000000</v>
      </c>
      <c r="D32" s="61"/>
      <c r="E32" s="61">
        <v>999990</v>
      </c>
      <c r="F32" s="62">
        <v>0</v>
      </c>
      <c r="G32" s="62">
        <v>0</v>
      </c>
      <c r="H32" s="62">
        <v>0</v>
      </c>
      <c r="I32" s="62">
        <v>4543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4543</v>
      </c>
      <c r="X32" s="80"/>
      <c r="Y32" s="80"/>
      <c r="Z32" s="80"/>
      <c r="AA32" s="80"/>
      <c r="AB32" s="80"/>
      <c r="AC32" s="80"/>
      <c r="AD32" s="80"/>
    </row>
    <row r="33" spans="1:30" ht="18.75">
      <c r="A33">
        <f t="shared" si="0"/>
        <v>15</v>
      </c>
      <c r="B33" s="60" t="s">
        <v>36</v>
      </c>
      <c r="C33" s="60">
        <v>13010000</v>
      </c>
      <c r="D33" s="61"/>
      <c r="E33" s="61">
        <v>999990</v>
      </c>
      <c r="F33" s="62">
        <v>0</v>
      </c>
      <c r="G33" s="62">
        <v>0</v>
      </c>
      <c r="H33" s="62">
        <v>0</v>
      </c>
      <c r="I33" s="62">
        <v>4543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4543</v>
      </c>
      <c r="X33" s="80"/>
      <c r="Y33" s="80"/>
      <c r="Z33" s="80"/>
      <c r="AA33" s="80"/>
      <c r="AB33" s="80"/>
      <c r="AC33" s="80"/>
      <c r="AD33" s="80"/>
    </row>
    <row r="34" spans="1:30" ht="60">
      <c r="A34">
        <f t="shared" si="0"/>
        <v>16</v>
      </c>
      <c r="B34" s="60" t="s">
        <v>37</v>
      </c>
      <c r="C34" s="60">
        <v>13010200</v>
      </c>
      <c r="D34" s="61"/>
      <c r="E34" s="61">
        <v>999990</v>
      </c>
      <c r="F34" s="62">
        <v>0</v>
      </c>
      <c r="G34" s="62">
        <v>0</v>
      </c>
      <c r="H34" s="62">
        <v>0</v>
      </c>
      <c r="I34" s="62">
        <v>4543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4543</v>
      </c>
      <c r="X34" s="80"/>
      <c r="Y34" s="80"/>
      <c r="Z34" s="80"/>
      <c r="AA34" s="80"/>
      <c r="AB34" s="80"/>
      <c r="AC34" s="80"/>
      <c r="AD34" s="80"/>
    </row>
    <row r="35" spans="1:30" ht="18.75">
      <c r="A35">
        <f t="shared" si="0"/>
        <v>17</v>
      </c>
      <c r="B35" s="60" t="s">
        <v>38</v>
      </c>
      <c r="C35" s="60">
        <v>14000000</v>
      </c>
      <c r="D35" s="61"/>
      <c r="E35" s="61">
        <v>999990</v>
      </c>
      <c r="F35" s="62">
        <v>60291500</v>
      </c>
      <c r="G35" s="62">
        <v>60291500</v>
      </c>
      <c r="H35" s="62">
        <v>0</v>
      </c>
      <c r="I35" s="62">
        <v>78334397.540000007</v>
      </c>
      <c r="J35" s="62">
        <v>0</v>
      </c>
      <c r="K35" s="62">
        <v>0</v>
      </c>
      <c r="L35" s="62">
        <v>0</v>
      </c>
      <c r="M35" s="62">
        <v>0</v>
      </c>
      <c r="N35" s="62">
        <v>60291500</v>
      </c>
      <c r="O35" s="62">
        <v>60291500</v>
      </c>
      <c r="P35" s="62">
        <v>0</v>
      </c>
      <c r="Q35" s="62">
        <v>78334397.540000007</v>
      </c>
      <c r="X35" s="80"/>
      <c r="Y35" s="80"/>
      <c r="Z35" s="80"/>
      <c r="AA35" s="80"/>
      <c r="AB35" s="80"/>
      <c r="AC35" s="80"/>
      <c r="AD35" s="80"/>
    </row>
    <row r="36" spans="1:30" ht="45">
      <c r="A36">
        <f t="shared" si="0"/>
        <v>18</v>
      </c>
      <c r="B36" s="60" t="s">
        <v>39</v>
      </c>
      <c r="C36" s="60">
        <v>14040000</v>
      </c>
      <c r="D36" s="61"/>
      <c r="E36" s="61">
        <v>999990</v>
      </c>
      <c r="F36" s="62">
        <v>60291500</v>
      </c>
      <c r="G36" s="62">
        <v>60291500</v>
      </c>
      <c r="H36" s="62">
        <v>0</v>
      </c>
      <c r="I36" s="62">
        <v>78334397.540000007</v>
      </c>
      <c r="J36" s="62">
        <v>0</v>
      </c>
      <c r="K36" s="62">
        <v>0</v>
      </c>
      <c r="L36" s="62">
        <v>0</v>
      </c>
      <c r="M36" s="62">
        <v>0</v>
      </c>
      <c r="N36" s="62">
        <v>60291500</v>
      </c>
      <c r="O36" s="62">
        <v>60291500</v>
      </c>
      <c r="P36" s="62">
        <v>0</v>
      </c>
      <c r="Q36" s="62">
        <v>78334397.540000007</v>
      </c>
      <c r="X36" s="80"/>
      <c r="Y36" s="80"/>
      <c r="Z36" s="80"/>
      <c r="AA36" s="80"/>
      <c r="AB36" s="80"/>
      <c r="AC36" s="80"/>
      <c r="AD36" s="80"/>
    </row>
    <row r="37" spans="1:30" ht="30">
      <c r="A37">
        <f t="shared" si="0"/>
        <v>19</v>
      </c>
      <c r="B37" s="60" t="s">
        <v>40</v>
      </c>
      <c r="C37" s="60">
        <v>16000000</v>
      </c>
      <c r="D37" s="61"/>
      <c r="E37" s="61">
        <v>999990</v>
      </c>
      <c r="F37" s="62">
        <v>0</v>
      </c>
      <c r="G37" s="62">
        <v>0</v>
      </c>
      <c r="H37" s="62">
        <v>0</v>
      </c>
      <c r="I37" s="62">
        <v>5.09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5.09</v>
      </c>
      <c r="X37" s="80"/>
      <c r="Y37" s="80"/>
      <c r="Z37" s="80"/>
      <c r="AA37" s="80"/>
      <c r="AB37" s="80"/>
      <c r="AC37" s="80"/>
      <c r="AD37" s="80"/>
    </row>
    <row r="38" spans="1:30" ht="30">
      <c r="A38">
        <f t="shared" si="0"/>
        <v>20</v>
      </c>
      <c r="B38" s="60" t="s">
        <v>41</v>
      </c>
      <c r="C38" s="60">
        <v>16010000</v>
      </c>
      <c r="D38" s="61"/>
      <c r="E38" s="61">
        <v>999990</v>
      </c>
      <c r="F38" s="62">
        <v>0</v>
      </c>
      <c r="G38" s="62">
        <v>0</v>
      </c>
      <c r="H38" s="62">
        <v>0</v>
      </c>
      <c r="I38" s="62">
        <v>5.09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5.09</v>
      </c>
      <c r="X38" s="80"/>
      <c r="Y38" s="80"/>
      <c r="Z38" s="80"/>
      <c r="AA38" s="80"/>
      <c r="AB38" s="80"/>
      <c r="AC38" s="80"/>
      <c r="AD38" s="80"/>
    </row>
    <row r="39" spans="1:30" ht="18.75">
      <c r="A39">
        <f t="shared" si="0"/>
        <v>21</v>
      </c>
      <c r="B39" s="60" t="s">
        <v>42</v>
      </c>
      <c r="C39" s="60">
        <v>16010200</v>
      </c>
      <c r="D39" s="61"/>
      <c r="E39" s="61">
        <v>999990</v>
      </c>
      <c r="F39" s="62">
        <v>0</v>
      </c>
      <c r="G39" s="62">
        <v>0</v>
      </c>
      <c r="H39" s="62">
        <v>0</v>
      </c>
      <c r="I39" s="62">
        <v>5.09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5.09</v>
      </c>
      <c r="X39" s="80"/>
      <c r="Y39" s="80"/>
      <c r="Z39" s="80"/>
      <c r="AA39" s="80"/>
      <c r="AB39" s="80"/>
      <c r="AC39" s="80"/>
      <c r="AD39" s="80"/>
    </row>
    <row r="40" spans="1:30" ht="18.75">
      <c r="A40">
        <f t="shared" si="0"/>
        <v>22</v>
      </c>
      <c r="B40" s="60" t="s">
        <v>43</v>
      </c>
      <c r="C40" s="60">
        <v>18000000</v>
      </c>
      <c r="D40" s="61"/>
      <c r="E40" s="61">
        <v>999990</v>
      </c>
      <c r="F40" s="62">
        <v>182838000</v>
      </c>
      <c r="G40" s="62">
        <v>182838000</v>
      </c>
      <c r="H40" s="62">
        <v>0</v>
      </c>
      <c r="I40" s="62">
        <v>214209809.28999999</v>
      </c>
      <c r="J40" s="62">
        <v>0</v>
      </c>
      <c r="K40" s="62">
        <v>0</v>
      </c>
      <c r="L40" s="62">
        <v>0</v>
      </c>
      <c r="M40" s="62">
        <v>-45503.86</v>
      </c>
      <c r="N40" s="62">
        <v>182838000</v>
      </c>
      <c r="O40" s="62">
        <v>182838000</v>
      </c>
      <c r="P40" s="62">
        <v>0</v>
      </c>
      <c r="Q40" s="62">
        <v>214164305.43000001</v>
      </c>
      <c r="X40" s="80"/>
      <c r="Y40" s="80"/>
      <c r="Z40" s="80"/>
      <c r="AA40" s="80"/>
      <c r="AB40" s="80"/>
      <c r="AC40" s="80"/>
      <c r="AD40" s="80"/>
    </row>
    <row r="41" spans="1:30" ht="30">
      <c r="A41">
        <f t="shared" si="0"/>
        <v>23</v>
      </c>
      <c r="B41" s="60" t="s">
        <v>44</v>
      </c>
      <c r="C41" s="60">
        <v>18010000</v>
      </c>
      <c r="D41" s="61"/>
      <c r="E41" s="61">
        <v>999990</v>
      </c>
      <c r="F41" s="62">
        <v>103305000</v>
      </c>
      <c r="G41" s="62">
        <v>103305000</v>
      </c>
      <c r="H41" s="62">
        <v>0</v>
      </c>
      <c r="I41" s="62">
        <v>121694966.28</v>
      </c>
      <c r="J41" s="62">
        <v>0</v>
      </c>
      <c r="K41" s="62">
        <v>0</v>
      </c>
      <c r="L41" s="62">
        <v>0</v>
      </c>
      <c r="M41" s="62">
        <v>0</v>
      </c>
      <c r="N41" s="62">
        <v>103305000</v>
      </c>
      <c r="O41" s="62">
        <v>103305000</v>
      </c>
      <c r="P41" s="62">
        <v>0</v>
      </c>
      <c r="Q41" s="62">
        <v>121694966.28</v>
      </c>
      <c r="X41" s="80"/>
      <c r="Y41" s="80"/>
      <c r="Z41" s="80"/>
      <c r="AA41" s="80"/>
      <c r="AB41" s="80"/>
      <c r="AC41" s="80"/>
      <c r="AD41" s="80"/>
    </row>
    <row r="42" spans="1:30" ht="30">
      <c r="A42">
        <f t="shared" si="0"/>
        <v>24</v>
      </c>
      <c r="B42" s="60" t="s">
        <v>45</v>
      </c>
      <c r="C42" s="60">
        <v>18010100</v>
      </c>
      <c r="D42" s="61"/>
      <c r="E42" s="61">
        <v>999990</v>
      </c>
      <c r="F42" s="62">
        <v>394100</v>
      </c>
      <c r="G42" s="62">
        <v>394100</v>
      </c>
      <c r="H42" s="62">
        <v>0</v>
      </c>
      <c r="I42" s="62">
        <v>382215.92</v>
      </c>
      <c r="J42" s="62">
        <v>0</v>
      </c>
      <c r="K42" s="62">
        <v>0</v>
      </c>
      <c r="L42" s="62">
        <v>0</v>
      </c>
      <c r="M42" s="62">
        <v>0</v>
      </c>
      <c r="N42" s="62">
        <v>394100</v>
      </c>
      <c r="O42" s="62">
        <v>394100</v>
      </c>
      <c r="P42" s="62">
        <v>0</v>
      </c>
      <c r="Q42" s="62">
        <v>382215.92</v>
      </c>
      <c r="X42" s="80"/>
      <c r="Y42" s="80"/>
      <c r="Z42" s="80"/>
      <c r="AA42" s="80"/>
      <c r="AB42" s="80"/>
      <c r="AC42" s="80"/>
      <c r="AD42" s="80"/>
    </row>
    <row r="43" spans="1:30" ht="30">
      <c r="A43">
        <f t="shared" si="0"/>
        <v>25</v>
      </c>
      <c r="B43" s="60" t="s">
        <v>46</v>
      </c>
      <c r="C43" s="60">
        <v>18010200</v>
      </c>
      <c r="D43" s="61"/>
      <c r="E43" s="61">
        <v>999990</v>
      </c>
      <c r="F43" s="62">
        <v>110900</v>
      </c>
      <c r="G43" s="62">
        <v>110900</v>
      </c>
      <c r="H43" s="62">
        <v>0</v>
      </c>
      <c r="I43" s="62">
        <v>406848.76</v>
      </c>
      <c r="J43" s="62">
        <v>0</v>
      </c>
      <c r="K43" s="62">
        <v>0</v>
      </c>
      <c r="L43" s="62">
        <v>0</v>
      </c>
      <c r="M43" s="62">
        <v>0</v>
      </c>
      <c r="N43" s="62">
        <v>110900</v>
      </c>
      <c r="O43" s="62">
        <v>110900</v>
      </c>
      <c r="P43" s="62">
        <v>0</v>
      </c>
      <c r="Q43" s="62">
        <v>406848.76</v>
      </c>
      <c r="X43" s="80"/>
      <c r="Y43" s="80"/>
      <c r="Z43" s="80"/>
      <c r="AA43" s="80"/>
      <c r="AB43" s="80"/>
      <c r="AC43" s="80"/>
      <c r="AD43" s="80"/>
    </row>
    <row r="44" spans="1:30" ht="45">
      <c r="A44">
        <f t="shared" si="0"/>
        <v>26</v>
      </c>
      <c r="B44" s="60" t="s">
        <v>47</v>
      </c>
      <c r="C44" s="60">
        <v>18010300</v>
      </c>
      <c r="D44" s="61"/>
      <c r="E44" s="61">
        <v>999990</v>
      </c>
      <c r="F44" s="62">
        <v>0</v>
      </c>
      <c r="G44" s="62">
        <v>0</v>
      </c>
      <c r="H44" s="62">
        <v>0</v>
      </c>
      <c r="I44" s="62">
        <v>10.199999999999999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10.199999999999999</v>
      </c>
      <c r="X44" s="80"/>
      <c r="Y44" s="80"/>
      <c r="Z44" s="80"/>
      <c r="AA44" s="80"/>
      <c r="AB44" s="80"/>
      <c r="AC44" s="80"/>
      <c r="AD44" s="80"/>
    </row>
    <row r="45" spans="1:30" ht="45">
      <c r="A45">
        <f t="shared" si="0"/>
        <v>27</v>
      </c>
      <c r="B45" s="60" t="s">
        <v>48</v>
      </c>
      <c r="C45" s="60">
        <v>18010400</v>
      </c>
      <c r="D45" s="61"/>
      <c r="E45" s="61">
        <v>999990</v>
      </c>
      <c r="F45" s="62">
        <v>7000000</v>
      </c>
      <c r="G45" s="62">
        <v>7000000</v>
      </c>
      <c r="H45" s="62">
        <v>0</v>
      </c>
      <c r="I45" s="62">
        <v>10933013.960000001</v>
      </c>
      <c r="J45" s="62">
        <v>0</v>
      </c>
      <c r="K45" s="62">
        <v>0</v>
      </c>
      <c r="L45" s="62">
        <v>0</v>
      </c>
      <c r="M45" s="62">
        <v>0</v>
      </c>
      <c r="N45" s="62">
        <v>7000000</v>
      </c>
      <c r="O45" s="62">
        <v>7000000</v>
      </c>
      <c r="P45" s="62">
        <v>0</v>
      </c>
      <c r="Q45" s="62">
        <v>10933013.960000001</v>
      </c>
      <c r="X45" s="80"/>
      <c r="Y45" s="80"/>
      <c r="Z45" s="80"/>
      <c r="AA45" s="80"/>
      <c r="AB45" s="80"/>
      <c r="AC45" s="80"/>
      <c r="AD45" s="80"/>
    </row>
    <row r="46" spans="1:30" ht="18.75">
      <c r="A46">
        <f t="shared" si="0"/>
        <v>28</v>
      </c>
      <c r="B46" s="60" t="s">
        <v>49</v>
      </c>
      <c r="C46" s="60">
        <v>18010500</v>
      </c>
      <c r="D46" s="61"/>
      <c r="E46" s="61">
        <v>999990</v>
      </c>
      <c r="F46" s="62">
        <v>14320000</v>
      </c>
      <c r="G46" s="62">
        <v>14320000</v>
      </c>
      <c r="H46" s="62">
        <v>0</v>
      </c>
      <c r="I46" s="62">
        <v>16527214.17</v>
      </c>
      <c r="J46" s="62">
        <v>0</v>
      </c>
      <c r="K46" s="62">
        <v>0</v>
      </c>
      <c r="L46" s="62">
        <v>0</v>
      </c>
      <c r="M46" s="62">
        <v>0</v>
      </c>
      <c r="N46" s="62">
        <v>14320000</v>
      </c>
      <c r="O46" s="62">
        <v>14320000</v>
      </c>
      <c r="P46" s="62">
        <v>0</v>
      </c>
      <c r="Q46" s="62">
        <v>16527214.17</v>
      </c>
      <c r="X46" s="80"/>
      <c r="Y46" s="80"/>
      <c r="Z46" s="80"/>
      <c r="AA46" s="80"/>
      <c r="AB46" s="80"/>
      <c r="AC46" s="80"/>
      <c r="AD46" s="80"/>
    </row>
    <row r="47" spans="1:30" ht="18.75">
      <c r="A47">
        <f t="shared" si="0"/>
        <v>29</v>
      </c>
      <c r="B47" s="60" t="s">
        <v>50</v>
      </c>
      <c r="C47" s="60">
        <v>18010600</v>
      </c>
      <c r="D47" s="61"/>
      <c r="E47" s="61">
        <v>999990</v>
      </c>
      <c r="F47" s="62">
        <v>65680000</v>
      </c>
      <c r="G47" s="62">
        <v>65680000</v>
      </c>
      <c r="H47" s="62">
        <v>0</v>
      </c>
      <c r="I47" s="62">
        <v>70893463.390000001</v>
      </c>
      <c r="J47" s="62">
        <v>0</v>
      </c>
      <c r="K47" s="62">
        <v>0</v>
      </c>
      <c r="L47" s="62">
        <v>0</v>
      </c>
      <c r="M47" s="62">
        <v>0</v>
      </c>
      <c r="N47" s="62">
        <v>65680000</v>
      </c>
      <c r="O47" s="62">
        <v>65680000</v>
      </c>
      <c r="P47" s="62">
        <v>0</v>
      </c>
      <c r="Q47" s="62">
        <v>70893463.390000001</v>
      </c>
      <c r="X47" s="80"/>
      <c r="Y47" s="80"/>
      <c r="Z47" s="80"/>
      <c r="AA47" s="80"/>
      <c r="AB47" s="80"/>
      <c r="AC47" s="80"/>
      <c r="AD47" s="80"/>
    </row>
    <row r="48" spans="1:30" ht="18.75">
      <c r="A48">
        <f t="shared" si="0"/>
        <v>30</v>
      </c>
      <c r="B48" s="60" t="s">
        <v>51</v>
      </c>
      <c r="C48" s="60">
        <v>18010700</v>
      </c>
      <c r="D48" s="61"/>
      <c r="E48" s="61">
        <v>999990</v>
      </c>
      <c r="F48" s="62">
        <v>1352000</v>
      </c>
      <c r="G48" s="62">
        <v>1352000</v>
      </c>
      <c r="H48" s="62">
        <v>0</v>
      </c>
      <c r="I48" s="62">
        <v>1538851.09</v>
      </c>
      <c r="J48" s="62">
        <v>0</v>
      </c>
      <c r="K48" s="62">
        <v>0</v>
      </c>
      <c r="L48" s="62">
        <v>0</v>
      </c>
      <c r="M48" s="62">
        <v>0</v>
      </c>
      <c r="N48" s="62">
        <v>1352000</v>
      </c>
      <c r="O48" s="62">
        <v>1352000</v>
      </c>
      <c r="P48" s="62">
        <v>0</v>
      </c>
      <c r="Q48" s="62">
        <v>1538851.09</v>
      </c>
      <c r="X48" s="80"/>
      <c r="Y48" s="80"/>
      <c r="Z48" s="80"/>
      <c r="AA48" s="80"/>
      <c r="AB48" s="80"/>
      <c r="AC48" s="80"/>
      <c r="AD48" s="80"/>
    </row>
    <row r="49" spans="1:30" ht="18.75">
      <c r="A49">
        <f t="shared" si="0"/>
        <v>31</v>
      </c>
      <c r="B49" s="60" t="s">
        <v>52</v>
      </c>
      <c r="C49" s="60">
        <v>18010900</v>
      </c>
      <c r="D49" s="61"/>
      <c r="E49" s="61">
        <v>999990</v>
      </c>
      <c r="F49" s="62">
        <v>13648000</v>
      </c>
      <c r="G49" s="62">
        <v>13648000</v>
      </c>
      <c r="H49" s="62">
        <v>0</v>
      </c>
      <c r="I49" s="62">
        <v>15600811.77</v>
      </c>
      <c r="J49" s="62">
        <v>0</v>
      </c>
      <c r="K49" s="62">
        <v>0</v>
      </c>
      <c r="L49" s="62">
        <v>0</v>
      </c>
      <c r="M49" s="62">
        <v>0</v>
      </c>
      <c r="N49" s="62">
        <v>13648000</v>
      </c>
      <c r="O49" s="62">
        <v>13648000</v>
      </c>
      <c r="P49" s="62">
        <v>0</v>
      </c>
      <c r="Q49" s="62">
        <v>15600811.77</v>
      </c>
      <c r="X49" s="80"/>
      <c r="Y49" s="80"/>
      <c r="Z49" s="80"/>
      <c r="AA49" s="80"/>
      <c r="AB49" s="80"/>
      <c r="AC49" s="80"/>
      <c r="AD49" s="80"/>
    </row>
    <row r="50" spans="1:30" ht="18.75">
      <c r="A50">
        <f t="shared" si="0"/>
        <v>32</v>
      </c>
      <c r="B50" s="60" t="s">
        <v>53</v>
      </c>
      <c r="C50" s="60">
        <v>18011000</v>
      </c>
      <c r="D50" s="61"/>
      <c r="E50" s="61">
        <v>999990</v>
      </c>
      <c r="F50" s="62">
        <v>500000</v>
      </c>
      <c r="G50" s="62">
        <v>500000</v>
      </c>
      <c r="H50" s="62">
        <v>0</v>
      </c>
      <c r="I50" s="62">
        <v>4012307.44</v>
      </c>
      <c r="J50" s="62">
        <v>0</v>
      </c>
      <c r="K50" s="62">
        <v>0</v>
      </c>
      <c r="L50" s="62">
        <v>0</v>
      </c>
      <c r="M50" s="62">
        <v>0</v>
      </c>
      <c r="N50" s="62">
        <v>500000</v>
      </c>
      <c r="O50" s="62">
        <v>500000</v>
      </c>
      <c r="P50" s="62">
        <v>0</v>
      </c>
      <c r="Q50" s="62">
        <v>4012307.44</v>
      </c>
      <c r="X50" s="80"/>
      <c r="Y50" s="80"/>
      <c r="Z50" s="80"/>
      <c r="AA50" s="80"/>
      <c r="AB50" s="80"/>
      <c r="AC50" s="80"/>
      <c r="AD50" s="80"/>
    </row>
    <row r="51" spans="1:30" ht="18.75">
      <c r="A51">
        <f t="shared" si="0"/>
        <v>33</v>
      </c>
      <c r="B51" s="60" t="s">
        <v>54</v>
      </c>
      <c r="C51" s="60">
        <v>18011100</v>
      </c>
      <c r="D51" s="61"/>
      <c r="E51" s="61">
        <v>999990</v>
      </c>
      <c r="F51" s="62">
        <v>300000</v>
      </c>
      <c r="G51" s="62">
        <v>300000</v>
      </c>
      <c r="H51" s="62">
        <v>0</v>
      </c>
      <c r="I51" s="62">
        <v>1400229.58</v>
      </c>
      <c r="J51" s="62">
        <v>0</v>
      </c>
      <c r="K51" s="62">
        <v>0</v>
      </c>
      <c r="L51" s="62">
        <v>0</v>
      </c>
      <c r="M51" s="62">
        <v>0</v>
      </c>
      <c r="N51" s="62">
        <v>300000</v>
      </c>
      <c r="O51" s="62">
        <v>300000</v>
      </c>
      <c r="P51" s="62">
        <v>0</v>
      </c>
      <c r="Q51" s="62">
        <v>1400229.58</v>
      </c>
      <c r="X51" s="80"/>
      <c r="Y51" s="80"/>
      <c r="Z51" s="80"/>
      <c r="AA51" s="80"/>
      <c r="AB51" s="80"/>
      <c r="AC51" s="80"/>
      <c r="AD51" s="80"/>
    </row>
    <row r="52" spans="1:30" ht="18.75">
      <c r="A52">
        <f t="shared" si="0"/>
        <v>34</v>
      </c>
      <c r="B52" s="60" t="s">
        <v>55</v>
      </c>
      <c r="C52" s="60">
        <v>18030000</v>
      </c>
      <c r="D52" s="61"/>
      <c r="E52" s="61">
        <v>999990</v>
      </c>
      <c r="F52" s="62">
        <v>133000</v>
      </c>
      <c r="G52" s="62">
        <v>133000</v>
      </c>
      <c r="H52" s="62">
        <v>0</v>
      </c>
      <c r="I52" s="62">
        <v>155021.84</v>
      </c>
      <c r="J52" s="62">
        <v>0</v>
      </c>
      <c r="K52" s="62">
        <v>0</v>
      </c>
      <c r="L52" s="62">
        <v>0</v>
      </c>
      <c r="M52" s="62">
        <v>0</v>
      </c>
      <c r="N52" s="62">
        <v>133000</v>
      </c>
      <c r="O52" s="62">
        <v>133000</v>
      </c>
      <c r="P52" s="62">
        <v>0</v>
      </c>
      <c r="Q52" s="62">
        <v>155021.84</v>
      </c>
      <c r="X52" s="80"/>
      <c r="Y52" s="80"/>
      <c r="Z52" s="80"/>
      <c r="AA52" s="80"/>
      <c r="AB52" s="80"/>
      <c r="AC52" s="80"/>
      <c r="AD52" s="80"/>
    </row>
    <row r="53" spans="1:30" ht="18.75">
      <c r="A53">
        <f t="shared" si="0"/>
        <v>35</v>
      </c>
      <c r="B53" s="60" t="s">
        <v>56</v>
      </c>
      <c r="C53" s="60">
        <v>18030100</v>
      </c>
      <c r="D53" s="61"/>
      <c r="E53" s="61">
        <v>999990</v>
      </c>
      <c r="F53" s="62">
        <v>86000</v>
      </c>
      <c r="G53" s="62">
        <v>86000</v>
      </c>
      <c r="H53" s="62">
        <v>0</v>
      </c>
      <c r="I53" s="62">
        <v>109860.58</v>
      </c>
      <c r="J53" s="62">
        <v>0</v>
      </c>
      <c r="K53" s="62">
        <v>0</v>
      </c>
      <c r="L53" s="62">
        <v>0</v>
      </c>
      <c r="M53" s="62">
        <v>0</v>
      </c>
      <c r="N53" s="62">
        <v>86000</v>
      </c>
      <c r="O53" s="62">
        <v>86000</v>
      </c>
      <c r="P53" s="62">
        <v>0</v>
      </c>
      <c r="Q53" s="62">
        <v>109860.58</v>
      </c>
      <c r="X53" s="80"/>
      <c r="Y53" s="80"/>
      <c r="Z53" s="80"/>
      <c r="AA53" s="80"/>
      <c r="AB53" s="80"/>
      <c r="AC53" s="80"/>
      <c r="AD53" s="80"/>
    </row>
    <row r="54" spans="1:30" ht="18.75">
      <c r="A54">
        <f t="shared" si="0"/>
        <v>36</v>
      </c>
      <c r="B54" s="60" t="s">
        <v>57</v>
      </c>
      <c r="C54" s="60">
        <v>18030200</v>
      </c>
      <c r="D54" s="61"/>
      <c r="E54" s="61">
        <v>999990</v>
      </c>
      <c r="F54" s="62">
        <v>47000</v>
      </c>
      <c r="G54" s="62">
        <v>47000</v>
      </c>
      <c r="H54" s="62">
        <v>0</v>
      </c>
      <c r="I54" s="62">
        <v>45161.26</v>
      </c>
      <c r="J54" s="62">
        <v>0</v>
      </c>
      <c r="K54" s="62">
        <v>0</v>
      </c>
      <c r="L54" s="62">
        <v>0</v>
      </c>
      <c r="M54" s="62">
        <v>0</v>
      </c>
      <c r="N54" s="62">
        <v>47000</v>
      </c>
      <c r="O54" s="62">
        <v>47000</v>
      </c>
      <c r="P54" s="62">
        <v>0</v>
      </c>
      <c r="Q54" s="62">
        <v>45161.26</v>
      </c>
      <c r="X54" s="80"/>
      <c r="Y54" s="80"/>
      <c r="Z54" s="80"/>
      <c r="AA54" s="80"/>
      <c r="AB54" s="80"/>
      <c r="AC54" s="80"/>
      <c r="AD54" s="80"/>
    </row>
    <row r="55" spans="1:30" ht="30">
      <c r="A55">
        <f t="shared" si="0"/>
        <v>37</v>
      </c>
      <c r="B55" s="60" t="s">
        <v>58</v>
      </c>
      <c r="C55" s="60">
        <v>18040000</v>
      </c>
      <c r="D55" s="61"/>
      <c r="E55" s="61">
        <v>999990</v>
      </c>
      <c r="F55" s="62">
        <v>0</v>
      </c>
      <c r="G55" s="62">
        <v>0</v>
      </c>
      <c r="H55" s="62">
        <v>0</v>
      </c>
      <c r="I55" s="62">
        <v>-587568.72</v>
      </c>
      <c r="J55" s="62">
        <v>0</v>
      </c>
      <c r="K55" s="62">
        <v>0</v>
      </c>
      <c r="L55" s="62">
        <v>0</v>
      </c>
      <c r="M55" s="62">
        <v>-45503.86</v>
      </c>
      <c r="N55" s="62">
        <v>0</v>
      </c>
      <c r="O55" s="62">
        <v>0</v>
      </c>
      <c r="P55" s="62">
        <v>0</v>
      </c>
      <c r="Q55" s="62">
        <v>-633072.57999999996</v>
      </c>
      <c r="X55" s="80"/>
      <c r="Y55" s="80"/>
      <c r="Z55" s="80"/>
      <c r="AA55" s="80"/>
      <c r="AB55" s="80"/>
      <c r="AC55" s="80"/>
      <c r="AD55" s="80"/>
    </row>
    <row r="56" spans="1:30" ht="30">
      <c r="A56">
        <f t="shared" si="0"/>
        <v>38</v>
      </c>
      <c r="B56" s="60" t="s">
        <v>59</v>
      </c>
      <c r="C56" s="60">
        <v>18040100</v>
      </c>
      <c r="D56" s="61"/>
      <c r="E56" s="61">
        <v>999990</v>
      </c>
      <c r="F56" s="62">
        <v>0</v>
      </c>
      <c r="G56" s="62">
        <v>0</v>
      </c>
      <c r="H56" s="62">
        <v>0</v>
      </c>
      <c r="I56" s="62">
        <v>-130768.35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-130768.35</v>
      </c>
      <c r="X56" s="80"/>
      <c r="Y56" s="80"/>
      <c r="Z56" s="80"/>
      <c r="AA56" s="80"/>
      <c r="AB56" s="80"/>
      <c r="AC56" s="80"/>
      <c r="AD56" s="80"/>
    </row>
    <row r="57" spans="1:30" ht="30">
      <c r="A57">
        <f t="shared" si="0"/>
        <v>39</v>
      </c>
      <c r="B57" s="60" t="s">
        <v>60</v>
      </c>
      <c r="C57" s="60">
        <v>18040200</v>
      </c>
      <c r="D57" s="61"/>
      <c r="E57" s="61">
        <v>999990</v>
      </c>
      <c r="F57" s="62">
        <v>0</v>
      </c>
      <c r="G57" s="62">
        <v>0</v>
      </c>
      <c r="H57" s="62">
        <v>0</v>
      </c>
      <c r="I57" s="62">
        <v>-216018.33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-216018.33</v>
      </c>
      <c r="X57" s="80"/>
      <c r="Y57" s="80"/>
      <c r="Z57" s="80"/>
      <c r="AA57" s="80"/>
      <c r="AB57" s="80"/>
      <c r="AC57" s="80"/>
      <c r="AD57" s="80"/>
    </row>
    <row r="58" spans="1:30" ht="30">
      <c r="A58">
        <f t="shared" si="0"/>
        <v>40</v>
      </c>
      <c r="B58" s="60" t="s">
        <v>61</v>
      </c>
      <c r="C58" s="60">
        <v>18040500</v>
      </c>
      <c r="D58" s="61"/>
      <c r="E58" s="61">
        <v>999990</v>
      </c>
      <c r="F58" s="62">
        <v>0</v>
      </c>
      <c r="G58" s="62">
        <v>0</v>
      </c>
      <c r="H58" s="62">
        <v>0</v>
      </c>
      <c r="I58" s="62">
        <v>-4356.95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-4356.95</v>
      </c>
      <c r="X58" s="80"/>
      <c r="Y58" s="80"/>
      <c r="Z58" s="80"/>
      <c r="AA58" s="80"/>
      <c r="AB58" s="80"/>
      <c r="AC58" s="80"/>
      <c r="AD58" s="80"/>
    </row>
    <row r="59" spans="1:30" ht="45">
      <c r="A59">
        <f t="shared" si="0"/>
        <v>41</v>
      </c>
      <c r="B59" s="60" t="s">
        <v>62</v>
      </c>
      <c r="C59" s="60">
        <v>18040600</v>
      </c>
      <c r="D59" s="61"/>
      <c r="E59" s="61">
        <v>999990</v>
      </c>
      <c r="F59" s="62">
        <v>0</v>
      </c>
      <c r="G59" s="62">
        <v>0</v>
      </c>
      <c r="H59" s="62">
        <v>0</v>
      </c>
      <c r="I59" s="62">
        <v>-31636.36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-31636.36</v>
      </c>
      <c r="X59" s="80"/>
      <c r="Y59" s="80"/>
      <c r="Z59" s="80"/>
      <c r="AA59" s="80"/>
      <c r="AB59" s="80"/>
      <c r="AC59" s="80"/>
      <c r="AD59" s="80"/>
    </row>
    <row r="60" spans="1:30" ht="30">
      <c r="A60">
        <f t="shared" si="0"/>
        <v>42</v>
      </c>
      <c r="B60" s="60" t="s">
        <v>63</v>
      </c>
      <c r="C60" s="60">
        <v>18040700</v>
      </c>
      <c r="D60" s="61"/>
      <c r="E60" s="61">
        <v>999990</v>
      </c>
      <c r="F60" s="62">
        <v>0</v>
      </c>
      <c r="G60" s="62">
        <v>0</v>
      </c>
      <c r="H60" s="62">
        <v>0</v>
      </c>
      <c r="I60" s="62">
        <v>-46376.52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-46376.52</v>
      </c>
      <c r="X60" s="80"/>
      <c r="Y60" s="80"/>
      <c r="Z60" s="80"/>
      <c r="AA60" s="80"/>
      <c r="AB60" s="80"/>
      <c r="AC60" s="80"/>
      <c r="AD60" s="80"/>
    </row>
    <row r="61" spans="1:30" ht="45">
      <c r="A61">
        <f t="shared" si="0"/>
        <v>43</v>
      </c>
      <c r="B61" s="60" t="s">
        <v>64</v>
      </c>
      <c r="C61" s="60">
        <v>18040800</v>
      </c>
      <c r="D61" s="61"/>
      <c r="E61" s="61">
        <v>999990</v>
      </c>
      <c r="F61" s="62">
        <v>0</v>
      </c>
      <c r="G61" s="62">
        <v>0</v>
      </c>
      <c r="H61" s="62">
        <v>0</v>
      </c>
      <c r="I61" s="62">
        <v>-14777.69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-14777.69</v>
      </c>
      <c r="X61" s="80"/>
      <c r="Y61" s="80"/>
      <c r="Z61" s="80"/>
      <c r="AA61" s="80"/>
      <c r="AB61" s="80"/>
      <c r="AC61" s="80"/>
      <c r="AD61" s="80"/>
    </row>
    <row r="62" spans="1:30" ht="30">
      <c r="A62">
        <f t="shared" si="0"/>
        <v>44</v>
      </c>
      <c r="B62" s="60" t="s">
        <v>65</v>
      </c>
      <c r="C62" s="60">
        <v>18040900</v>
      </c>
      <c r="D62" s="61"/>
      <c r="E62" s="61">
        <v>999990</v>
      </c>
      <c r="F62" s="62">
        <v>0</v>
      </c>
      <c r="G62" s="62">
        <v>0</v>
      </c>
      <c r="H62" s="62">
        <v>0</v>
      </c>
      <c r="I62" s="62">
        <v>65.05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65.05</v>
      </c>
      <c r="X62" s="80"/>
      <c r="Y62" s="80"/>
      <c r="Z62" s="80"/>
      <c r="AA62" s="80"/>
      <c r="AB62" s="80"/>
      <c r="AC62" s="80"/>
      <c r="AD62" s="80"/>
    </row>
    <row r="63" spans="1:30" ht="30">
      <c r="A63">
        <f t="shared" si="0"/>
        <v>45</v>
      </c>
      <c r="B63" s="60" t="s">
        <v>66</v>
      </c>
      <c r="C63" s="60">
        <v>18041300</v>
      </c>
      <c r="D63" s="61"/>
      <c r="E63" s="61">
        <v>999990</v>
      </c>
      <c r="F63" s="62">
        <v>0</v>
      </c>
      <c r="G63" s="62">
        <v>0</v>
      </c>
      <c r="H63" s="62">
        <v>0</v>
      </c>
      <c r="I63" s="62">
        <v>190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190</v>
      </c>
      <c r="X63" s="80"/>
      <c r="Y63" s="80"/>
      <c r="Z63" s="80"/>
      <c r="AA63" s="80"/>
      <c r="AB63" s="80"/>
      <c r="AC63" s="80"/>
      <c r="AD63" s="80"/>
    </row>
    <row r="64" spans="1:30" ht="30">
      <c r="A64">
        <f t="shared" si="0"/>
        <v>46</v>
      </c>
      <c r="B64" s="60" t="s">
        <v>67</v>
      </c>
      <c r="C64" s="60">
        <v>18041400</v>
      </c>
      <c r="D64" s="61"/>
      <c r="E64" s="61">
        <v>999990</v>
      </c>
      <c r="F64" s="62">
        <v>0</v>
      </c>
      <c r="G64" s="62">
        <v>0</v>
      </c>
      <c r="H64" s="62">
        <v>0</v>
      </c>
      <c r="I64" s="62">
        <v>-892.71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-892.71</v>
      </c>
      <c r="X64" s="80"/>
      <c r="Y64" s="80"/>
      <c r="Z64" s="80"/>
      <c r="AA64" s="80"/>
      <c r="AB64" s="80"/>
      <c r="AC64" s="80"/>
      <c r="AD64" s="80"/>
    </row>
    <row r="65" spans="1:30" ht="60">
      <c r="A65">
        <f t="shared" si="0"/>
        <v>47</v>
      </c>
      <c r="B65" s="60" t="s">
        <v>68</v>
      </c>
      <c r="C65" s="60">
        <v>18041500</v>
      </c>
      <c r="D65" s="61"/>
      <c r="E65" s="61">
        <v>999990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-45503.86</v>
      </c>
      <c r="N65" s="62">
        <v>0</v>
      </c>
      <c r="O65" s="62">
        <v>0</v>
      </c>
      <c r="P65" s="62">
        <v>0</v>
      </c>
      <c r="Q65" s="62">
        <v>-45503.86</v>
      </c>
      <c r="X65" s="80"/>
      <c r="Y65" s="80"/>
      <c r="Z65" s="80"/>
      <c r="AA65" s="80"/>
      <c r="AB65" s="80"/>
      <c r="AC65" s="80"/>
      <c r="AD65" s="80"/>
    </row>
    <row r="66" spans="1:30" ht="30">
      <c r="A66">
        <f t="shared" si="0"/>
        <v>48</v>
      </c>
      <c r="B66" s="60" t="s">
        <v>69</v>
      </c>
      <c r="C66" s="60">
        <v>18041700</v>
      </c>
      <c r="D66" s="61"/>
      <c r="E66" s="61">
        <v>999990</v>
      </c>
      <c r="F66" s="62">
        <v>0</v>
      </c>
      <c r="G66" s="62">
        <v>0</v>
      </c>
      <c r="H66" s="62">
        <v>0</v>
      </c>
      <c r="I66" s="62">
        <v>-101882.08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-101882.08</v>
      </c>
      <c r="X66" s="80"/>
      <c r="Y66" s="80"/>
      <c r="Z66" s="80"/>
      <c r="AA66" s="80"/>
      <c r="AB66" s="80"/>
      <c r="AC66" s="80"/>
      <c r="AD66" s="80"/>
    </row>
    <row r="67" spans="1:30" ht="30">
      <c r="A67">
        <f t="shared" si="0"/>
        <v>49</v>
      </c>
      <c r="B67" s="60" t="s">
        <v>70</v>
      </c>
      <c r="C67" s="60">
        <v>18041800</v>
      </c>
      <c r="D67" s="61"/>
      <c r="E67" s="61">
        <v>999990</v>
      </c>
      <c r="F67" s="62">
        <v>0</v>
      </c>
      <c r="G67" s="62">
        <v>0</v>
      </c>
      <c r="H67" s="62">
        <v>0</v>
      </c>
      <c r="I67" s="62">
        <v>-41114.78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-41114.78</v>
      </c>
      <c r="X67" s="80"/>
      <c r="Y67" s="80"/>
      <c r="Z67" s="80"/>
      <c r="AA67" s="80"/>
      <c r="AB67" s="80"/>
      <c r="AC67" s="80"/>
      <c r="AD67" s="80"/>
    </row>
    <row r="68" spans="1:30" ht="18.75">
      <c r="A68">
        <f t="shared" si="0"/>
        <v>50</v>
      </c>
      <c r="B68" s="60" t="s">
        <v>71</v>
      </c>
      <c r="C68" s="60">
        <v>18050000</v>
      </c>
      <c r="D68" s="61"/>
      <c r="E68" s="61">
        <v>999990</v>
      </c>
      <c r="F68" s="62">
        <v>79400000</v>
      </c>
      <c r="G68" s="62">
        <v>79400000</v>
      </c>
      <c r="H68" s="62">
        <v>0</v>
      </c>
      <c r="I68" s="62">
        <v>92947389.890000001</v>
      </c>
      <c r="J68" s="62">
        <v>0</v>
      </c>
      <c r="K68" s="62">
        <v>0</v>
      </c>
      <c r="L68" s="62">
        <v>0</v>
      </c>
      <c r="M68" s="62">
        <v>0</v>
      </c>
      <c r="N68" s="62">
        <v>79400000</v>
      </c>
      <c r="O68" s="62">
        <v>79400000</v>
      </c>
      <c r="P68" s="62">
        <v>0</v>
      </c>
      <c r="Q68" s="62">
        <v>92947389.890000001</v>
      </c>
      <c r="X68" s="80"/>
      <c r="Y68" s="80"/>
      <c r="Z68" s="80"/>
      <c r="AA68" s="80"/>
      <c r="AB68" s="80"/>
      <c r="AC68" s="80"/>
      <c r="AD68" s="80"/>
    </row>
    <row r="69" spans="1:30" ht="18.75">
      <c r="A69">
        <f t="shared" si="0"/>
        <v>51</v>
      </c>
      <c r="B69" s="60" t="s">
        <v>72</v>
      </c>
      <c r="C69" s="60">
        <v>18050300</v>
      </c>
      <c r="D69" s="61"/>
      <c r="E69" s="61">
        <v>999990</v>
      </c>
      <c r="F69" s="62">
        <v>18216000</v>
      </c>
      <c r="G69" s="62">
        <v>18216000</v>
      </c>
      <c r="H69" s="62">
        <v>0</v>
      </c>
      <c r="I69" s="62">
        <v>22822933.079999998</v>
      </c>
      <c r="J69" s="62">
        <v>0</v>
      </c>
      <c r="K69" s="62">
        <v>0</v>
      </c>
      <c r="L69" s="62">
        <v>0</v>
      </c>
      <c r="M69" s="62">
        <v>0</v>
      </c>
      <c r="N69" s="62">
        <v>18216000</v>
      </c>
      <c r="O69" s="62">
        <v>18216000</v>
      </c>
      <c r="P69" s="62">
        <v>0</v>
      </c>
      <c r="Q69" s="62">
        <v>22822933.079999998</v>
      </c>
      <c r="X69" s="80"/>
      <c r="Y69" s="80"/>
      <c r="Z69" s="80"/>
      <c r="AA69" s="80"/>
      <c r="AB69" s="80"/>
      <c r="AC69" s="80"/>
      <c r="AD69" s="80"/>
    </row>
    <row r="70" spans="1:30" ht="18.75">
      <c r="A70">
        <f t="shared" si="0"/>
        <v>52</v>
      </c>
      <c r="B70" s="60" t="s">
        <v>73</v>
      </c>
      <c r="C70" s="60">
        <v>18050400</v>
      </c>
      <c r="D70" s="61"/>
      <c r="E70" s="61">
        <v>999990</v>
      </c>
      <c r="F70" s="62">
        <v>61184000</v>
      </c>
      <c r="G70" s="62">
        <v>61184000</v>
      </c>
      <c r="H70" s="62">
        <v>0</v>
      </c>
      <c r="I70" s="62">
        <v>70124456.810000002</v>
      </c>
      <c r="J70" s="62">
        <v>0</v>
      </c>
      <c r="K70" s="62">
        <v>0</v>
      </c>
      <c r="L70" s="62">
        <v>0</v>
      </c>
      <c r="M70" s="62">
        <v>0</v>
      </c>
      <c r="N70" s="62">
        <v>61184000</v>
      </c>
      <c r="O70" s="62">
        <v>61184000</v>
      </c>
      <c r="P70" s="62">
        <v>0</v>
      </c>
      <c r="Q70" s="62">
        <v>70124456.810000002</v>
      </c>
      <c r="X70" s="80"/>
      <c r="Y70" s="80"/>
      <c r="Z70" s="80"/>
      <c r="AA70" s="80"/>
      <c r="AB70" s="80"/>
      <c r="AC70" s="80"/>
      <c r="AD70" s="80"/>
    </row>
    <row r="71" spans="1:30" ht="18.75">
      <c r="A71">
        <f t="shared" si="0"/>
        <v>53</v>
      </c>
      <c r="B71" s="60" t="s">
        <v>74</v>
      </c>
      <c r="C71" s="60">
        <v>19000000</v>
      </c>
      <c r="D71" s="61"/>
      <c r="E71" s="61">
        <v>999990</v>
      </c>
      <c r="F71" s="62">
        <v>360000</v>
      </c>
      <c r="G71" s="62">
        <v>360000</v>
      </c>
      <c r="H71" s="62">
        <v>0</v>
      </c>
      <c r="I71" s="62">
        <v>363833.08</v>
      </c>
      <c r="J71" s="62">
        <v>0</v>
      </c>
      <c r="K71" s="62">
        <v>0</v>
      </c>
      <c r="L71" s="62">
        <v>0</v>
      </c>
      <c r="M71" s="62">
        <v>-1657.79</v>
      </c>
      <c r="N71" s="62">
        <v>360000</v>
      </c>
      <c r="O71" s="62">
        <v>360000</v>
      </c>
      <c r="P71" s="62">
        <v>0</v>
      </c>
      <c r="Q71" s="62">
        <v>362175.29</v>
      </c>
      <c r="X71" s="80"/>
      <c r="Y71" s="80"/>
      <c r="Z71" s="80"/>
      <c r="AA71" s="80"/>
      <c r="AB71" s="80"/>
      <c r="AC71" s="80"/>
      <c r="AD71" s="80"/>
    </row>
    <row r="72" spans="1:30" ht="18.75">
      <c r="A72">
        <f t="shared" si="0"/>
        <v>54</v>
      </c>
      <c r="B72" s="60" t="s">
        <v>75</v>
      </c>
      <c r="C72" s="60">
        <v>19010000</v>
      </c>
      <c r="D72" s="61"/>
      <c r="E72" s="61">
        <v>999990</v>
      </c>
      <c r="F72" s="62">
        <v>360000</v>
      </c>
      <c r="G72" s="62">
        <v>360000</v>
      </c>
      <c r="H72" s="62">
        <v>0</v>
      </c>
      <c r="I72" s="62">
        <v>363833.08</v>
      </c>
      <c r="J72" s="62">
        <v>0</v>
      </c>
      <c r="K72" s="62">
        <v>0</v>
      </c>
      <c r="L72" s="62">
        <v>0</v>
      </c>
      <c r="M72" s="62">
        <v>0</v>
      </c>
      <c r="N72" s="62">
        <v>360000</v>
      </c>
      <c r="O72" s="62">
        <v>360000</v>
      </c>
      <c r="P72" s="62">
        <v>0</v>
      </c>
      <c r="Q72" s="62">
        <v>363833.08</v>
      </c>
      <c r="X72" s="80"/>
      <c r="Y72" s="80"/>
      <c r="Z72" s="80"/>
      <c r="AA72" s="80"/>
      <c r="AB72" s="80"/>
      <c r="AC72" s="80"/>
      <c r="AD72" s="80"/>
    </row>
    <row r="73" spans="1:30" ht="45">
      <c r="A73">
        <f t="shared" si="0"/>
        <v>55</v>
      </c>
      <c r="B73" s="60" t="s">
        <v>76</v>
      </c>
      <c r="C73" s="60">
        <v>19010100</v>
      </c>
      <c r="D73" s="61"/>
      <c r="E73" s="61">
        <v>999990</v>
      </c>
      <c r="F73" s="62">
        <v>278000</v>
      </c>
      <c r="G73" s="62">
        <v>278000</v>
      </c>
      <c r="H73" s="62">
        <v>0</v>
      </c>
      <c r="I73" s="62">
        <v>300278.15000000002</v>
      </c>
      <c r="J73" s="62">
        <v>0</v>
      </c>
      <c r="K73" s="62">
        <v>0</v>
      </c>
      <c r="L73" s="62">
        <v>0</v>
      </c>
      <c r="M73" s="62">
        <v>0</v>
      </c>
      <c r="N73" s="62">
        <v>278000</v>
      </c>
      <c r="O73" s="62">
        <v>278000</v>
      </c>
      <c r="P73" s="62">
        <v>0</v>
      </c>
      <c r="Q73" s="62">
        <v>300278.15000000002</v>
      </c>
      <c r="X73" s="80"/>
      <c r="Y73" s="80"/>
      <c r="Z73" s="80"/>
      <c r="AA73" s="80"/>
      <c r="AB73" s="80"/>
      <c r="AC73" s="80"/>
      <c r="AD73" s="80"/>
    </row>
    <row r="74" spans="1:30" ht="30">
      <c r="A74">
        <f t="shared" si="0"/>
        <v>56</v>
      </c>
      <c r="B74" s="60" t="s">
        <v>77</v>
      </c>
      <c r="C74" s="60">
        <v>19010200</v>
      </c>
      <c r="D74" s="61"/>
      <c r="E74" s="61">
        <v>999990</v>
      </c>
      <c r="F74" s="62">
        <v>6000</v>
      </c>
      <c r="G74" s="62">
        <v>6000</v>
      </c>
      <c r="H74" s="62">
        <v>0</v>
      </c>
      <c r="I74" s="62">
        <v>4235.9399999999996</v>
      </c>
      <c r="J74" s="62">
        <v>0</v>
      </c>
      <c r="K74" s="62">
        <v>0</v>
      </c>
      <c r="L74" s="62">
        <v>0</v>
      </c>
      <c r="M74" s="62">
        <v>0</v>
      </c>
      <c r="N74" s="62">
        <v>6000</v>
      </c>
      <c r="O74" s="62">
        <v>6000</v>
      </c>
      <c r="P74" s="62">
        <v>0</v>
      </c>
      <c r="Q74" s="62">
        <v>4235.9399999999996</v>
      </c>
      <c r="X74" s="80"/>
      <c r="Y74" s="80"/>
      <c r="Z74" s="80"/>
      <c r="AA74" s="80"/>
      <c r="AB74" s="80"/>
      <c r="AC74" s="80"/>
      <c r="AD74" s="80"/>
    </row>
    <row r="75" spans="1:30" ht="60">
      <c r="A75">
        <f t="shared" si="0"/>
        <v>57</v>
      </c>
      <c r="B75" s="60" t="s">
        <v>78</v>
      </c>
      <c r="C75" s="60">
        <v>19010300</v>
      </c>
      <c r="D75" s="61"/>
      <c r="E75" s="61">
        <v>999990</v>
      </c>
      <c r="F75" s="62">
        <v>76000</v>
      </c>
      <c r="G75" s="62">
        <v>76000</v>
      </c>
      <c r="H75" s="62">
        <v>0</v>
      </c>
      <c r="I75" s="62">
        <v>59318.99</v>
      </c>
      <c r="J75" s="62">
        <v>0</v>
      </c>
      <c r="K75" s="62">
        <v>0</v>
      </c>
      <c r="L75" s="62">
        <v>0</v>
      </c>
      <c r="M75" s="62">
        <v>0</v>
      </c>
      <c r="N75" s="62">
        <v>76000</v>
      </c>
      <c r="O75" s="62">
        <v>76000</v>
      </c>
      <c r="P75" s="62">
        <v>0</v>
      </c>
      <c r="Q75" s="62">
        <v>59318.99</v>
      </c>
      <c r="X75" s="80"/>
      <c r="Y75" s="80"/>
      <c r="Z75" s="80"/>
      <c r="AA75" s="80"/>
      <c r="AB75" s="80"/>
      <c r="AC75" s="80"/>
      <c r="AD75" s="80"/>
    </row>
    <row r="76" spans="1:30" ht="30">
      <c r="A76">
        <f t="shared" si="0"/>
        <v>58</v>
      </c>
      <c r="B76" s="60" t="s">
        <v>79</v>
      </c>
      <c r="C76" s="60">
        <v>19050000</v>
      </c>
      <c r="D76" s="61"/>
      <c r="E76" s="61">
        <v>999990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-1657.79</v>
      </c>
      <c r="N76" s="62">
        <v>0</v>
      </c>
      <c r="O76" s="62">
        <v>0</v>
      </c>
      <c r="P76" s="62">
        <v>0</v>
      </c>
      <c r="Q76" s="62">
        <v>-1657.79</v>
      </c>
      <c r="X76" s="80"/>
      <c r="Y76" s="80"/>
      <c r="Z76" s="80"/>
      <c r="AA76" s="80"/>
      <c r="AB76" s="80"/>
      <c r="AC76" s="80"/>
      <c r="AD76" s="80"/>
    </row>
    <row r="77" spans="1:30" ht="45">
      <c r="A77">
        <f t="shared" si="0"/>
        <v>59</v>
      </c>
      <c r="B77" s="60" t="s">
        <v>80</v>
      </c>
      <c r="C77" s="60">
        <v>19050200</v>
      </c>
      <c r="D77" s="61"/>
      <c r="E77" s="61">
        <v>999990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-1657.79</v>
      </c>
      <c r="N77" s="62">
        <v>0</v>
      </c>
      <c r="O77" s="62">
        <v>0</v>
      </c>
      <c r="P77" s="62">
        <v>0</v>
      </c>
      <c r="Q77" s="62">
        <v>-1657.79</v>
      </c>
      <c r="X77" s="80"/>
      <c r="Y77" s="80"/>
      <c r="Z77" s="80"/>
      <c r="AA77" s="80"/>
      <c r="AB77" s="80"/>
      <c r="AC77" s="80"/>
      <c r="AD77" s="80"/>
    </row>
    <row r="78" spans="1:30" ht="18.75">
      <c r="A78">
        <f t="shared" si="0"/>
        <v>60</v>
      </c>
      <c r="B78" s="60" t="s">
        <v>81</v>
      </c>
      <c r="C78" s="60">
        <v>20000000</v>
      </c>
      <c r="D78" s="61"/>
      <c r="E78" s="61">
        <v>999990</v>
      </c>
      <c r="F78" s="62">
        <v>22300000</v>
      </c>
      <c r="G78" s="62">
        <v>22300000</v>
      </c>
      <c r="H78" s="62">
        <v>0</v>
      </c>
      <c r="I78" s="62">
        <v>33381601.469999999</v>
      </c>
      <c r="J78" s="62">
        <v>26163862</v>
      </c>
      <c r="K78" s="62">
        <v>26163862</v>
      </c>
      <c r="L78" s="62">
        <v>57473453.420000002</v>
      </c>
      <c r="M78" s="62">
        <v>62473159.810000002</v>
      </c>
      <c r="N78" s="62">
        <v>48463862</v>
      </c>
      <c r="O78" s="62">
        <v>48463862</v>
      </c>
      <c r="P78" s="62">
        <v>57473453.420000002</v>
      </c>
      <c r="Q78" s="62">
        <v>95854761.280000001</v>
      </c>
      <c r="X78" s="80"/>
      <c r="Y78" s="80"/>
      <c r="Z78" s="80"/>
      <c r="AA78" s="80"/>
      <c r="AB78" s="80"/>
      <c r="AC78" s="80"/>
      <c r="AD78" s="80"/>
    </row>
    <row r="79" spans="1:30" ht="18.75">
      <c r="A79">
        <f t="shared" si="0"/>
        <v>61</v>
      </c>
      <c r="B79" s="60" t="s">
        <v>82</v>
      </c>
      <c r="C79" s="60">
        <v>21000000</v>
      </c>
      <c r="D79" s="61"/>
      <c r="E79" s="61">
        <v>999990</v>
      </c>
      <c r="F79" s="62">
        <v>2700000</v>
      </c>
      <c r="G79" s="62">
        <v>2700000</v>
      </c>
      <c r="H79" s="62">
        <v>0</v>
      </c>
      <c r="I79" s="62">
        <v>4459380.03</v>
      </c>
      <c r="J79" s="62">
        <v>0</v>
      </c>
      <c r="K79" s="62">
        <v>0</v>
      </c>
      <c r="L79" s="62">
        <v>0</v>
      </c>
      <c r="M79" s="62">
        <v>23154.75</v>
      </c>
      <c r="N79" s="62">
        <v>2700000</v>
      </c>
      <c r="O79" s="62">
        <v>2700000</v>
      </c>
      <c r="P79" s="62">
        <v>0</v>
      </c>
      <c r="Q79" s="62">
        <v>4482534.78</v>
      </c>
      <c r="X79" s="80"/>
      <c r="Y79" s="80"/>
      <c r="Z79" s="80"/>
      <c r="AA79" s="80"/>
      <c r="AB79" s="80"/>
      <c r="AC79" s="80"/>
      <c r="AD79" s="80"/>
    </row>
    <row r="80" spans="1:30" ht="75">
      <c r="A80">
        <f t="shared" si="0"/>
        <v>62</v>
      </c>
      <c r="B80" s="60" t="s">
        <v>83</v>
      </c>
      <c r="C80" s="60">
        <v>21010000</v>
      </c>
      <c r="D80" s="61"/>
      <c r="E80" s="61">
        <v>999990</v>
      </c>
      <c r="F80" s="62">
        <v>0</v>
      </c>
      <c r="G80" s="62">
        <v>0</v>
      </c>
      <c r="H80" s="62">
        <v>0</v>
      </c>
      <c r="I80" s="62">
        <v>1910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1910</v>
      </c>
      <c r="X80" s="80"/>
      <c r="Y80" s="80"/>
      <c r="Z80" s="80"/>
      <c r="AA80" s="80"/>
      <c r="AB80" s="80"/>
      <c r="AC80" s="80"/>
      <c r="AD80" s="80"/>
    </row>
    <row r="81" spans="1:30" ht="45">
      <c r="A81">
        <f t="shared" si="0"/>
        <v>63</v>
      </c>
      <c r="B81" s="60" t="s">
        <v>84</v>
      </c>
      <c r="C81" s="60">
        <v>21010300</v>
      </c>
      <c r="D81" s="61"/>
      <c r="E81" s="61">
        <v>999990</v>
      </c>
      <c r="F81" s="62">
        <v>0</v>
      </c>
      <c r="G81" s="62">
        <v>0</v>
      </c>
      <c r="H81" s="62">
        <v>0</v>
      </c>
      <c r="I81" s="62">
        <v>1910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1910</v>
      </c>
      <c r="X81" s="80"/>
      <c r="Y81" s="80"/>
      <c r="Z81" s="80"/>
      <c r="AA81" s="80"/>
      <c r="AB81" s="80"/>
      <c r="AC81" s="80"/>
      <c r="AD81" s="80"/>
    </row>
    <row r="82" spans="1:30" ht="30">
      <c r="A82">
        <f t="shared" si="0"/>
        <v>64</v>
      </c>
      <c r="B82" s="60" t="s">
        <v>85</v>
      </c>
      <c r="C82" s="60">
        <v>21050000</v>
      </c>
      <c r="D82" s="61"/>
      <c r="E82" s="61">
        <v>999990</v>
      </c>
      <c r="F82" s="62">
        <v>2500000</v>
      </c>
      <c r="G82" s="62">
        <v>2500000</v>
      </c>
      <c r="H82" s="62">
        <v>0</v>
      </c>
      <c r="I82" s="62">
        <v>4194572.18</v>
      </c>
      <c r="J82" s="62">
        <v>0</v>
      </c>
      <c r="K82" s="62">
        <v>0</v>
      </c>
      <c r="L82" s="62">
        <v>0</v>
      </c>
      <c r="M82" s="62">
        <v>0</v>
      </c>
      <c r="N82" s="62">
        <v>2500000</v>
      </c>
      <c r="O82" s="62">
        <v>2500000</v>
      </c>
      <c r="P82" s="62">
        <v>0</v>
      </c>
      <c r="Q82" s="62">
        <v>4194572.18</v>
      </c>
      <c r="X82" s="80"/>
      <c r="Y82" s="80"/>
      <c r="Z82" s="80"/>
      <c r="AA82" s="80"/>
      <c r="AB82" s="80"/>
      <c r="AC82" s="80"/>
      <c r="AD82" s="80"/>
    </row>
    <row r="83" spans="1:30" ht="18.75">
      <c r="A83">
        <f t="shared" si="0"/>
        <v>65</v>
      </c>
      <c r="B83" s="60" t="s">
        <v>86</v>
      </c>
      <c r="C83" s="60">
        <v>21080000</v>
      </c>
      <c r="D83" s="61"/>
      <c r="E83" s="61">
        <v>999990</v>
      </c>
      <c r="F83" s="62">
        <v>200000</v>
      </c>
      <c r="G83" s="62">
        <v>200000</v>
      </c>
      <c r="H83" s="62">
        <v>0</v>
      </c>
      <c r="I83" s="62">
        <v>262897.84999999998</v>
      </c>
      <c r="J83" s="62">
        <v>0</v>
      </c>
      <c r="K83" s="62">
        <v>0</v>
      </c>
      <c r="L83" s="62">
        <v>0</v>
      </c>
      <c r="M83" s="62">
        <v>0</v>
      </c>
      <c r="N83" s="62">
        <v>200000</v>
      </c>
      <c r="O83" s="62">
        <v>200000</v>
      </c>
      <c r="P83" s="62">
        <v>0</v>
      </c>
      <c r="Q83" s="62">
        <v>262897.84999999998</v>
      </c>
      <c r="X83" s="80"/>
      <c r="Y83" s="80"/>
      <c r="Z83" s="80"/>
      <c r="AA83" s="80"/>
      <c r="AB83" s="80"/>
      <c r="AC83" s="80"/>
      <c r="AD83" s="80"/>
    </row>
    <row r="84" spans="1:30" ht="18.75">
      <c r="A84">
        <f t="shared" ref="A84:A147" si="1">A83+1</f>
        <v>66</v>
      </c>
      <c r="B84" s="60" t="s">
        <v>87</v>
      </c>
      <c r="C84" s="60">
        <v>21080500</v>
      </c>
      <c r="D84" s="61"/>
      <c r="E84" s="61">
        <v>999990</v>
      </c>
      <c r="F84" s="62">
        <v>0</v>
      </c>
      <c r="G84" s="62">
        <v>0</v>
      </c>
      <c r="H84" s="62">
        <v>0</v>
      </c>
      <c r="I84" s="62">
        <v>25543.4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25543.4</v>
      </c>
      <c r="X84" s="80"/>
      <c r="Y84" s="80"/>
      <c r="Z84" s="80"/>
      <c r="AA84" s="80"/>
      <c r="AB84" s="80"/>
      <c r="AC84" s="80"/>
      <c r="AD84" s="80"/>
    </row>
    <row r="85" spans="1:30" ht="75">
      <c r="A85">
        <f t="shared" si="1"/>
        <v>67</v>
      </c>
      <c r="B85" s="60" t="s">
        <v>88</v>
      </c>
      <c r="C85" s="60">
        <v>21080900</v>
      </c>
      <c r="D85" s="61"/>
      <c r="E85" s="61">
        <v>999990</v>
      </c>
      <c r="F85" s="62">
        <v>0</v>
      </c>
      <c r="G85" s="62">
        <v>0</v>
      </c>
      <c r="H85" s="62">
        <v>0</v>
      </c>
      <c r="I85" s="62">
        <v>5173.25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5173.25</v>
      </c>
      <c r="X85" s="80"/>
      <c r="Y85" s="80"/>
      <c r="Z85" s="80"/>
      <c r="AA85" s="80"/>
      <c r="AB85" s="80"/>
      <c r="AC85" s="80"/>
      <c r="AD85" s="80"/>
    </row>
    <row r="86" spans="1:30" ht="18.75">
      <c r="A86">
        <f t="shared" si="1"/>
        <v>68</v>
      </c>
      <c r="B86" s="60" t="s">
        <v>89</v>
      </c>
      <c r="C86" s="60">
        <v>21081100</v>
      </c>
      <c r="D86" s="61"/>
      <c r="E86" s="61">
        <v>999990</v>
      </c>
      <c r="F86" s="62">
        <v>200000</v>
      </c>
      <c r="G86" s="62">
        <v>200000</v>
      </c>
      <c r="H86" s="62">
        <v>0</v>
      </c>
      <c r="I86" s="62">
        <v>139281.20000000001</v>
      </c>
      <c r="J86" s="62">
        <v>0</v>
      </c>
      <c r="K86" s="62">
        <v>0</v>
      </c>
      <c r="L86" s="62">
        <v>0</v>
      </c>
      <c r="M86" s="62">
        <v>0</v>
      </c>
      <c r="N86" s="62">
        <v>200000</v>
      </c>
      <c r="O86" s="62">
        <v>200000</v>
      </c>
      <c r="P86" s="62">
        <v>0</v>
      </c>
      <c r="Q86" s="62">
        <v>139281.20000000001</v>
      </c>
      <c r="X86" s="80"/>
      <c r="Y86" s="80"/>
      <c r="Z86" s="80"/>
      <c r="AA86" s="80"/>
      <c r="AB86" s="80"/>
      <c r="AC86" s="80"/>
      <c r="AD86" s="80"/>
    </row>
    <row r="87" spans="1:30" ht="45">
      <c r="A87">
        <f t="shared" si="1"/>
        <v>69</v>
      </c>
      <c r="B87" s="60" t="s">
        <v>90</v>
      </c>
      <c r="C87" s="60">
        <v>21081500</v>
      </c>
      <c r="D87" s="61"/>
      <c r="E87" s="61">
        <v>999990</v>
      </c>
      <c r="F87" s="62">
        <v>0</v>
      </c>
      <c r="G87" s="62">
        <v>0</v>
      </c>
      <c r="H87" s="62">
        <v>0</v>
      </c>
      <c r="I87" s="62">
        <v>92900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92900</v>
      </c>
      <c r="X87" s="80"/>
      <c r="Y87" s="80"/>
      <c r="Z87" s="80"/>
      <c r="AA87" s="80"/>
      <c r="AB87" s="80"/>
      <c r="AC87" s="80"/>
      <c r="AD87" s="80"/>
    </row>
    <row r="88" spans="1:30" ht="45">
      <c r="A88">
        <f t="shared" si="1"/>
        <v>70</v>
      </c>
      <c r="B88" s="60" t="s">
        <v>91</v>
      </c>
      <c r="C88" s="60">
        <v>21110000</v>
      </c>
      <c r="D88" s="61"/>
      <c r="E88" s="61">
        <v>999990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23154.75</v>
      </c>
      <c r="N88" s="62">
        <v>0</v>
      </c>
      <c r="O88" s="62">
        <v>0</v>
      </c>
      <c r="P88" s="62">
        <v>0</v>
      </c>
      <c r="Q88" s="62">
        <v>23154.75</v>
      </c>
      <c r="X88" s="80"/>
      <c r="Y88" s="80"/>
      <c r="Z88" s="80"/>
      <c r="AA88" s="80"/>
      <c r="AB88" s="80"/>
      <c r="AC88" s="80"/>
      <c r="AD88" s="80"/>
    </row>
    <row r="89" spans="1:30" ht="30">
      <c r="A89">
        <f t="shared" si="1"/>
        <v>71</v>
      </c>
      <c r="B89" s="60" t="s">
        <v>92</v>
      </c>
      <c r="C89" s="60">
        <v>22000000</v>
      </c>
      <c r="D89" s="61"/>
      <c r="E89" s="61">
        <v>999990</v>
      </c>
      <c r="F89" s="62">
        <v>17100000</v>
      </c>
      <c r="G89" s="62">
        <v>17100000</v>
      </c>
      <c r="H89" s="62">
        <v>0</v>
      </c>
      <c r="I89" s="62">
        <v>24829438.140000001</v>
      </c>
      <c r="J89" s="62">
        <v>0</v>
      </c>
      <c r="K89" s="62">
        <v>0</v>
      </c>
      <c r="L89" s="62">
        <v>0</v>
      </c>
      <c r="M89" s="62">
        <v>0</v>
      </c>
      <c r="N89" s="62">
        <v>17100000</v>
      </c>
      <c r="O89" s="62">
        <v>17100000</v>
      </c>
      <c r="P89" s="62">
        <v>0</v>
      </c>
      <c r="Q89" s="62">
        <v>24829438.140000001</v>
      </c>
      <c r="X89" s="80"/>
      <c r="Y89" s="80"/>
      <c r="Z89" s="80"/>
      <c r="AA89" s="80"/>
      <c r="AB89" s="80"/>
      <c r="AC89" s="80"/>
      <c r="AD89" s="80"/>
    </row>
    <row r="90" spans="1:30" ht="18.75">
      <c r="A90">
        <f t="shared" si="1"/>
        <v>72</v>
      </c>
      <c r="B90" s="60" t="s">
        <v>93</v>
      </c>
      <c r="C90" s="60">
        <v>22010000</v>
      </c>
      <c r="D90" s="61"/>
      <c r="E90" s="61">
        <v>999990</v>
      </c>
      <c r="F90" s="62">
        <v>8000000</v>
      </c>
      <c r="G90" s="62">
        <v>8000000</v>
      </c>
      <c r="H90" s="62">
        <v>0</v>
      </c>
      <c r="I90" s="62">
        <v>10233901.09</v>
      </c>
      <c r="J90" s="62">
        <v>0</v>
      </c>
      <c r="K90" s="62">
        <v>0</v>
      </c>
      <c r="L90" s="62">
        <v>0</v>
      </c>
      <c r="M90" s="62">
        <v>0</v>
      </c>
      <c r="N90" s="62">
        <v>8000000</v>
      </c>
      <c r="O90" s="62">
        <v>8000000</v>
      </c>
      <c r="P90" s="62">
        <v>0</v>
      </c>
      <c r="Q90" s="62">
        <v>10233901.09</v>
      </c>
      <c r="X90" s="80"/>
      <c r="Y90" s="80"/>
      <c r="Z90" s="80"/>
      <c r="AA90" s="80"/>
      <c r="AB90" s="80"/>
      <c r="AC90" s="80"/>
      <c r="AD90" s="80"/>
    </row>
    <row r="91" spans="1:30" ht="18.75">
      <c r="A91">
        <f t="shared" si="1"/>
        <v>73</v>
      </c>
      <c r="B91" s="60" t="s">
        <v>94</v>
      </c>
      <c r="C91" s="60">
        <v>22012500</v>
      </c>
      <c r="D91" s="61"/>
      <c r="E91" s="61">
        <v>999990</v>
      </c>
      <c r="F91" s="62">
        <v>8000000</v>
      </c>
      <c r="G91" s="62">
        <v>8000000</v>
      </c>
      <c r="H91" s="62">
        <v>0</v>
      </c>
      <c r="I91" s="62">
        <v>10233901.09</v>
      </c>
      <c r="J91" s="62">
        <v>0</v>
      </c>
      <c r="K91" s="62">
        <v>0</v>
      </c>
      <c r="L91" s="62">
        <v>0</v>
      </c>
      <c r="M91" s="62">
        <v>0</v>
      </c>
      <c r="N91" s="62">
        <v>8000000</v>
      </c>
      <c r="O91" s="62">
        <v>8000000</v>
      </c>
      <c r="P91" s="62">
        <v>0</v>
      </c>
      <c r="Q91" s="62">
        <v>10233901.09</v>
      </c>
      <c r="X91" s="80"/>
      <c r="Y91" s="80"/>
      <c r="Z91" s="80"/>
      <c r="AA91" s="80"/>
      <c r="AB91" s="80"/>
      <c r="AC91" s="80"/>
      <c r="AD91" s="80"/>
    </row>
    <row r="92" spans="1:30" ht="45">
      <c r="A92">
        <f t="shared" si="1"/>
        <v>74</v>
      </c>
      <c r="B92" s="60" t="s">
        <v>95</v>
      </c>
      <c r="C92" s="60">
        <v>22080000</v>
      </c>
      <c r="D92" s="61"/>
      <c r="E92" s="61">
        <v>999990</v>
      </c>
      <c r="F92" s="62">
        <v>6000000</v>
      </c>
      <c r="G92" s="62">
        <v>6000000</v>
      </c>
      <c r="H92" s="62">
        <v>0</v>
      </c>
      <c r="I92" s="62">
        <v>9374878.8100000005</v>
      </c>
      <c r="J92" s="62">
        <v>0</v>
      </c>
      <c r="K92" s="62">
        <v>0</v>
      </c>
      <c r="L92" s="62">
        <v>0</v>
      </c>
      <c r="M92" s="62">
        <v>0</v>
      </c>
      <c r="N92" s="62">
        <v>6000000</v>
      </c>
      <c r="O92" s="62">
        <v>6000000</v>
      </c>
      <c r="P92" s="62">
        <v>0</v>
      </c>
      <c r="Q92" s="62">
        <v>9374878.8100000005</v>
      </c>
      <c r="X92" s="80"/>
      <c r="Y92" s="80"/>
      <c r="Z92" s="80"/>
      <c r="AA92" s="80"/>
      <c r="AB92" s="80"/>
      <c r="AC92" s="80"/>
      <c r="AD92" s="80"/>
    </row>
    <row r="93" spans="1:30" ht="45">
      <c r="A93">
        <f t="shared" si="1"/>
        <v>75</v>
      </c>
      <c r="B93" s="60" t="s">
        <v>96</v>
      </c>
      <c r="C93" s="60">
        <v>22080400</v>
      </c>
      <c r="D93" s="61"/>
      <c r="E93" s="61">
        <v>999990</v>
      </c>
      <c r="F93" s="62">
        <v>6000000</v>
      </c>
      <c r="G93" s="62">
        <v>6000000</v>
      </c>
      <c r="H93" s="62">
        <v>0</v>
      </c>
      <c r="I93" s="62">
        <v>9374878.8100000005</v>
      </c>
      <c r="J93" s="62">
        <v>0</v>
      </c>
      <c r="K93" s="62">
        <v>0</v>
      </c>
      <c r="L93" s="62">
        <v>0</v>
      </c>
      <c r="M93" s="62">
        <v>0</v>
      </c>
      <c r="N93" s="62">
        <v>6000000</v>
      </c>
      <c r="O93" s="62">
        <v>6000000</v>
      </c>
      <c r="P93" s="62">
        <v>0</v>
      </c>
      <c r="Q93" s="62">
        <v>9374878.8100000005</v>
      </c>
      <c r="X93" s="80"/>
      <c r="Y93" s="80"/>
      <c r="Z93" s="80"/>
      <c r="AA93" s="80"/>
      <c r="AB93" s="80"/>
      <c r="AC93" s="80"/>
      <c r="AD93" s="80"/>
    </row>
    <row r="94" spans="1:30" ht="18.75">
      <c r="A94">
        <f t="shared" si="1"/>
        <v>76</v>
      </c>
      <c r="B94" s="60" t="s">
        <v>97</v>
      </c>
      <c r="C94" s="60">
        <v>22090000</v>
      </c>
      <c r="D94" s="61"/>
      <c r="E94" s="61">
        <v>999990</v>
      </c>
      <c r="F94" s="62">
        <v>3100000</v>
      </c>
      <c r="G94" s="62">
        <v>3100000</v>
      </c>
      <c r="H94" s="62">
        <v>0</v>
      </c>
      <c r="I94" s="62">
        <v>5220658.24</v>
      </c>
      <c r="J94" s="62">
        <v>0</v>
      </c>
      <c r="K94" s="62">
        <v>0</v>
      </c>
      <c r="L94" s="62">
        <v>0</v>
      </c>
      <c r="M94" s="62">
        <v>0</v>
      </c>
      <c r="N94" s="62">
        <v>3100000</v>
      </c>
      <c r="O94" s="62">
        <v>3100000</v>
      </c>
      <c r="P94" s="62">
        <v>0</v>
      </c>
      <c r="Q94" s="62">
        <v>5220658.24</v>
      </c>
      <c r="X94" s="80"/>
      <c r="Y94" s="80"/>
      <c r="Z94" s="80"/>
      <c r="AA94" s="80"/>
      <c r="AB94" s="80"/>
      <c r="AC94" s="80"/>
      <c r="AD94" s="80"/>
    </row>
    <row r="95" spans="1:30" ht="45">
      <c r="A95">
        <f t="shared" si="1"/>
        <v>77</v>
      </c>
      <c r="B95" s="60" t="s">
        <v>98</v>
      </c>
      <c r="C95" s="60">
        <v>22090100</v>
      </c>
      <c r="D95" s="61"/>
      <c r="E95" s="61">
        <v>999990</v>
      </c>
      <c r="F95" s="62">
        <v>306000</v>
      </c>
      <c r="G95" s="62">
        <v>306000</v>
      </c>
      <c r="H95" s="62">
        <v>0</v>
      </c>
      <c r="I95" s="62">
        <v>406519.77</v>
      </c>
      <c r="J95" s="62">
        <v>0</v>
      </c>
      <c r="K95" s="62">
        <v>0</v>
      </c>
      <c r="L95" s="62">
        <v>0</v>
      </c>
      <c r="M95" s="62">
        <v>0</v>
      </c>
      <c r="N95" s="62">
        <v>306000</v>
      </c>
      <c r="O95" s="62">
        <v>306000</v>
      </c>
      <c r="P95" s="62">
        <v>0</v>
      </c>
      <c r="Q95" s="62">
        <v>406519.77</v>
      </c>
      <c r="X95" s="80"/>
      <c r="Y95" s="80"/>
      <c r="Z95" s="80"/>
      <c r="AA95" s="80"/>
      <c r="AB95" s="80"/>
      <c r="AC95" s="80"/>
      <c r="AD95" s="80"/>
    </row>
    <row r="96" spans="1:30" ht="18.75">
      <c r="A96">
        <f t="shared" si="1"/>
        <v>78</v>
      </c>
      <c r="B96" s="60" t="s">
        <v>99</v>
      </c>
      <c r="C96" s="60">
        <v>22090200</v>
      </c>
      <c r="D96" s="61"/>
      <c r="E96" s="61">
        <v>999990</v>
      </c>
      <c r="F96" s="62">
        <v>0</v>
      </c>
      <c r="G96" s="62">
        <v>0</v>
      </c>
      <c r="H96" s="62">
        <v>0</v>
      </c>
      <c r="I96" s="62">
        <v>95803.08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95803.08</v>
      </c>
      <c r="X96" s="80"/>
      <c r="Y96" s="80"/>
      <c r="Z96" s="80"/>
      <c r="AA96" s="80"/>
      <c r="AB96" s="80"/>
      <c r="AC96" s="80"/>
      <c r="AD96" s="80"/>
    </row>
    <row r="97" spans="1:30" ht="60">
      <c r="A97">
        <f t="shared" si="1"/>
        <v>79</v>
      </c>
      <c r="B97" s="60" t="s">
        <v>100</v>
      </c>
      <c r="C97" s="60">
        <v>22090300</v>
      </c>
      <c r="D97" s="61"/>
      <c r="E97" s="61">
        <v>999990</v>
      </c>
      <c r="F97" s="62">
        <v>0</v>
      </c>
      <c r="G97" s="62">
        <v>0</v>
      </c>
      <c r="H97" s="62">
        <v>0</v>
      </c>
      <c r="I97" s="62">
        <v>2516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2516</v>
      </c>
      <c r="X97" s="80"/>
      <c r="Y97" s="80"/>
      <c r="Z97" s="80"/>
      <c r="AA97" s="80"/>
      <c r="AB97" s="80"/>
      <c r="AC97" s="80"/>
      <c r="AD97" s="80"/>
    </row>
    <row r="98" spans="1:30" ht="45">
      <c r="A98">
        <f t="shared" si="1"/>
        <v>80</v>
      </c>
      <c r="B98" s="60" t="s">
        <v>101</v>
      </c>
      <c r="C98" s="60">
        <v>22090400</v>
      </c>
      <c r="D98" s="61"/>
      <c r="E98" s="61">
        <v>999990</v>
      </c>
      <c r="F98" s="62">
        <v>2794000</v>
      </c>
      <c r="G98" s="62">
        <v>2794000</v>
      </c>
      <c r="H98" s="62">
        <v>0</v>
      </c>
      <c r="I98" s="62">
        <v>4715819.3899999997</v>
      </c>
      <c r="J98" s="62">
        <v>0</v>
      </c>
      <c r="K98" s="62">
        <v>0</v>
      </c>
      <c r="L98" s="62">
        <v>0</v>
      </c>
      <c r="M98" s="62">
        <v>0</v>
      </c>
      <c r="N98" s="62">
        <v>2794000</v>
      </c>
      <c r="O98" s="62">
        <v>2794000</v>
      </c>
      <c r="P98" s="62">
        <v>0</v>
      </c>
      <c r="Q98" s="62">
        <v>4715819.3899999997</v>
      </c>
      <c r="X98" s="80"/>
      <c r="Y98" s="80"/>
      <c r="Z98" s="80"/>
      <c r="AA98" s="80"/>
      <c r="AB98" s="80"/>
      <c r="AC98" s="80"/>
      <c r="AD98" s="80"/>
    </row>
    <row r="99" spans="1:30" ht="18.75">
      <c r="A99">
        <f t="shared" si="1"/>
        <v>81</v>
      </c>
      <c r="B99" s="60" t="s">
        <v>102</v>
      </c>
      <c r="C99" s="60">
        <v>24000000</v>
      </c>
      <c r="D99" s="61"/>
      <c r="E99" s="61">
        <v>999990</v>
      </c>
      <c r="F99" s="62">
        <v>2500000</v>
      </c>
      <c r="G99" s="62">
        <v>2500000</v>
      </c>
      <c r="H99" s="62">
        <v>0</v>
      </c>
      <c r="I99" s="62">
        <v>4092783.3</v>
      </c>
      <c r="J99" s="62">
        <v>1237012</v>
      </c>
      <c r="K99" s="62">
        <v>1237012</v>
      </c>
      <c r="L99" s="62">
        <v>0</v>
      </c>
      <c r="M99" s="62">
        <v>2749265.17</v>
      </c>
      <c r="N99" s="62">
        <v>3737012</v>
      </c>
      <c r="O99" s="62">
        <v>3737012</v>
      </c>
      <c r="P99" s="62">
        <v>0</v>
      </c>
      <c r="Q99" s="62">
        <v>6842048.4699999997</v>
      </c>
      <c r="X99" s="80"/>
      <c r="Y99" s="80"/>
      <c r="Z99" s="80"/>
      <c r="AA99" s="80"/>
      <c r="AB99" s="80"/>
      <c r="AC99" s="80"/>
      <c r="AD99" s="80"/>
    </row>
    <row r="100" spans="1:30" ht="45">
      <c r="A100">
        <f t="shared" si="1"/>
        <v>82</v>
      </c>
      <c r="B100" s="60" t="s">
        <v>103</v>
      </c>
      <c r="C100" s="60">
        <v>24030000</v>
      </c>
      <c r="D100" s="61"/>
      <c r="E100" s="61">
        <v>999990</v>
      </c>
      <c r="F100" s="62">
        <v>0</v>
      </c>
      <c r="G100" s="62">
        <v>0</v>
      </c>
      <c r="H100" s="62">
        <v>0</v>
      </c>
      <c r="I100" s="62">
        <v>21606.2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21606.2</v>
      </c>
      <c r="X100" s="80"/>
      <c r="Y100" s="80"/>
      <c r="Z100" s="80"/>
      <c r="AA100" s="80"/>
      <c r="AB100" s="80"/>
      <c r="AC100" s="80"/>
      <c r="AD100" s="80"/>
    </row>
    <row r="101" spans="1:30" ht="18.75">
      <c r="A101">
        <f t="shared" si="1"/>
        <v>83</v>
      </c>
      <c r="B101" s="60" t="s">
        <v>104</v>
      </c>
      <c r="C101" s="60">
        <v>24060000</v>
      </c>
      <c r="D101" s="61"/>
      <c r="E101" s="61">
        <v>999990</v>
      </c>
      <c r="F101" s="62">
        <v>2500000</v>
      </c>
      <c r="G101" s="62">
        <v>2500000</v>
      </c>
      <c r="H101" s="62">
        <v>0</v>
      </c>
      <c r="I101" s="62">
        <v>4071177.1</v>
      </c>
      <c r="J101" s="62">
        <v>0</v>
      </c>
      <c r="K101" s="62">
        <v>0</v>
      </c>
      <c r="L101" s="62">
        <v>0</v>
      </c>
      <c r="M101" s="62">
        <v>26297.66</v>
      </c>
      <c r="N101" s="62">
        <v>2500000</v>
      </c>
      <c r="O101" s="62">
        <v>2500000</v>
      </c>
      <c r="P101" s="62">
        <v>0</v>
      </c>
      <c r="Q101" s="62">
        <v>4097474.76</v>
      </c>
      <c r="X101" s="80"/>
      <c r="Y101" s="80"/>
      <c r="Z101" s="80"/>
      <c r="AA101" s="80"/>
      <c r="AB101" s="80"/>
      <c r="AC101" s="80"/>
      <c r="AD101" s="80"/>
    </row>
    <row r="102" spans="1:30" ht="18.75">
      <c r="A102">
        <f t="shared" si="1"/>
        <v>84</v>
      </c>
      <c r="B102" s="60" t="s">
        <v>104</v>
      </c>
      <c r="C102" s="60">
        <v>24060300</v>
      </c>
      <c r="D102" s="61"/>
      <c r="E102" s="61">
        <v>999990</v>
      </c>
      <c r="F102" s="62">
        <v>2500000</v>
      </c>
      <c r="G102" s="62">
        <v>2500000</v>
      </c>
      <c r="H102" s="62">
        <v>0</v>
      </c>
      <c r="I102" s="62">
        <v>4070814.43</v>
      </c>
      <c r="J102" s="62">
        <v>0</v>
      </c>
      <c r="K102" s="62">
        <v>0</v>
      </c>
      <c r="L102" s="62">
        <v>0</v>
      </c>
      <c r="M102" s="62">
        <v>0</v>
      </c>
      <c r="N102" s="62">
        <v>2500000</v>
      </c>
      <c r="O102" s="62">
        <v>2500000</v>
      </c>
      <c r="P102" s="62">
        <v>0</v>
      </c>
      <c r="Q102" s="62">
        <v>4070814.43</v>
      </c>
      <c r="X102" s="80"/>
      <c r="Y102" s="80"/>
      <c r="Z102" s="80"/>
      <c r="AA102" s="80"/>
      <c r="AB102" s="80"/>
      <c r="AC102" s="80"/>
      <c r="AD102" s="80"/>
    </row>
    <row r="103" spans="1:30" ht="18.75">
      <c r="A103">
        <f t="shared" si="1"/>
        <v>85</v>
      </c>
      <c r="B103" s="60" t="s">
        <v>105</v>
      </c>
      <c r="C103" s="60">
        <v>24060600</v>
      </c>
      <c r="D103" s="61"/>
      <c r="E103" s="61">
        <v>999990</v>
      </c>
      <c r="F103" s="62">
        <v>0</v>
      </c>
      <c r="G103" s="62">
        <v>0</v>
      </c>
      <c r="H103" s="62">
        <v>0</v>
      </c>
      <c r="I103" s="62">
        <v>362.67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362.67</v>
      </c>
      <c r="X103" s="80"/>
      <c r="Y103" s="80"/>
      <c r="Z103" s="80"/>
      <c r="AA103" s="80"/>
      <c r="AB103" s="80"/>
      <c r="AC103" s="80"/>
      <c r="AD103" s="80"/>
    </row>
    <row r="104" spans="1:30" ht="60">
      <c r="A104">
        <f t="shared" si="1"/>
        <v>86</v>
      </c>
      <c r="B104" s="60" t="s">
        <v>106</v>
      </c>
      <c r="C104" s="60">
        <v>24062100</v>
      </c>
      <c r="D104" s="61"/>
      <c r="E104" s="61">
        <v>999990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26297.66</v>
      </c>
      <c r="N104" s="62">
        <v>0</v>
      </c>
      <c r="O104" s="62">
        <v>0</v>
      </c>
      <c r="P104" s="62">
        <v>0</v>
      </c>
      <c r="Q104" s="62">
        <v>26297.66</v>
      </c>
      <c r="X104" s="80"/>
      <c r="Y104" s="80"/>
      <c r="Z104" s="80"/>
      <c r="AA104" s="80"/>
      <c r="AB104" s="80"/>
      <c r="AC104" s="80"/>
      <c r="AD104" s="80"/>
    </row>
    <row r="105" spans="1:30" ht="30">
      <c r="A105">
        <f t="shared" si="1"/>
        <v>87</v>
      </c>
      <c r="B105" s="60" t="s">
        <v>107</v>
      </c>
      <c r="C105" s="60">
        <v>24110000</v>
      </c>
      <c r="D105" s="61"/>
      <c r="E105" s="61">
        <v>999990</v>
      </c>
      <c r="F105" s="62">
        <v>0</v>
      </c>
      <c r="G105" s="62">
        <v>0</v>
      </c>
      <c r="H105" s="62">
        <v>0</v>
      </c>
      <c r="I105" s="62">
        <v>0</v>
      </c>
      <c r="J105" s="62">
        <v>12</v>
      </c>
      <c r="K105" s="62">
        <v>12</v>
      </c>
      <c r="L105" s="62">
        <v>0</v>
      </c>
      <c r="M105" s="62">
        <v>8209.32</v>
      </c>
      <c r="N105" s="62">
        <v>12</v>
      </c>
      <c r="O105" s="62">
        <v>12</v>
      </c>
      <c r="P105" s="62">
        <v>0</v>
      </c>
      <c r="Q105" s="62">
        <v>8209.32</v>
      </c>
      <c r="X105" s="80"/>
      <c r="Y105" s="80"/>
      <c r="Z105" s="80"/>
      <c r="AA105" s="80"/>
      <c r="AB105" s="80"/>
      <c r="AC105" s="80"/>
      <c r="AD105" s="80"/>
    </row>
    <row r="106" spans="1:30" ht="30">
      <c r="A106">
        <f t="shared" si="1"/>
        <v>88</v>
      </c>
      <c r="B106" s="60" t="s">
        <v>108</v>
      </c>
      <c r="C106" s="60">
        <v>24110700</v>
      </c>
      <c r="D106" s="61"/>
      <c r="E106" s="61">
        <v>999990</v>
      </c>
      <c r="F106" s="62">
        <v>0</v>
      </c>
      <c r="G106" s="62">
        <v>0</v>
      </c>
      <c r="H106" s="62">
        <v>0</v>
      </c>
      <c r="I106" s="62">
        <v>0</v>
      </c>
      <c r="J106" s="62">
        <v>12</v>
      </c>
      <c r="K106" s="62">
        <v>12</v>
      </c>
      <c r="L106" s="62">
        <v>0</v>
      </c>
      <c r="M106" s="62">
        <v>12</v>
      </c>
      <c r="N106" s="62">
        <v>12</v>
      </c>
      <c r="O106" s="62">
        <v>12</v>
      </c>
      <c r="P106" s="62">
        <v>0</v>
      </c>
      <c r="Q106" s="62">
        <v>12</v>
      </c>
      <c r="X106" s="80"/>
      <c r="Y106" s="80"/>
      <c r="Z106" s="80"/>
      <c r="AA106" s="80"/>
      <c r="AB106" s="80"/>
      <c r="AC106" s="80"/>
      <c r="AD106" s="80"/>
    </row>
    <row r="107" spans="1:30" ht="60">
      <c r="A107">
        <f t="shared" si="1"/>
        <v>89</v>
      </c>
      <c r="B107" s="60" t="s">
        <v>109</v>
      </c>
      <c r="C107" s="60">
        <v>24110900</v>
      </c>
      <c r="D107" s="61"/>
      <c r="E107" s="61">
        <v>999990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8197.32</v>
      </c>
      <c r="N107" s="62">
        <v>0</v>
      </c>
      <c r="O107" s="62">
        <v>0</v>
      </c>
      <c r="P107" s="62">
        <v>0</v>
      </c>
      <c r="Q107" s="62">
        <v>8197.32</v>
      </c>
      <c r="X107" s="80"/>
      <c r="Y107" s="80"/>
      <c r="Z107" s="80"/>
      <c r="AA107" s="80"/>
      <c r="AB107" s="80"/>
      <c r="AC107" s="80"/>
      <c r="AD107" s="80"/>
    </row>
    <row r="108" spans="1:30" ht="30">
      <c r="A108">
        <f t="shared" si="1"/>
        <v>90</v>
      </c>
      <c r="B108" s="60" t="s">
        <v>110</v>
      </c>
      <c r="C108" s="60">
        <v>24170000</v>
      </c>
      <c r="D108" s="61"/>
      <c r="E108" s="61">
        <v>999990</v>
      </c>
      <c r="F108" s="62">
        <v>0</v>
      </c>
      <c r="G108" s="62">
        <v>0</v>
      </c>
      <c r="H108" s="62">
        <v>0</v>
      </c>
      <c r="I108" s="62">
        <v>0</v>
      </c>
      <c r="J108" s="62">
        <v>1237000</v>
      </c>
      <c r="K108" s="62">
        <v>1237000</v>
      </c>
      <c r="L108" s="62">
        <v>0</v>
      </c>
      <c r="M108" s="62">
        <v>2714758.19</v>
      </c>
      <c r="N108" s="62">
        <v>1237000</v>
      </c>
      <c r="O108" s="62">
        <v>1237000</v>
      </c>
      <c r="P108" s="62">
        <v>0</v>
      </c>
      <c r="Q108" s="62">
        <v>2714758.19</v>
      </c>
      <c r="X108" s="80"/>
      <c r="Y108" s="80"/>
      <c r="Z108" s="80"/>
      <c r="AA108" s="80"/>
      <c r="AB108" s="80"/>
      <c r="AC108" s="80"/>
      <c r="AD108" s="80"/>
    </row>
    <row r="109" spans="1:30" ht="18.75">
      <c r="A109">
        <f t="shared" si="1"/>
        <v>91</v>
      </c>
      <c r="B109" s="60" t="s">
        <v>111</v>
      </c>
      <c r="C109" s="60">
        <v>25000000</v>
      </c>
      <c r="D109" s="61"/>
      <c r="E109" s="61">
        <v>999990</v>
      </c>
      <c r="F109" s="62">
        <v>0</v>
      </c>
      <c r="G109" s="62">
        <v>0</v>
      </c>
      <c r="H109" s="62">
        <v>0</v>
      </c>
      <c r="I109" s="62">
        <v>0</v>
      </c>
      <c r="J109" s="62">
        <v>24926850</v>
      </c>
      <c r="K109" s="62">
        <v>24926850</v>
      </c>
      <c r="L109" s="62">
        <v>57473453.420000002</v>
      </c>
      <c r="M109" s="62">
        <v>59700739.890000001</v>
      </c>
      <c r="N109" s="62">
        <v>24926850</v>
      </c>
      <c r="O109" s="62">
        <v>24926850</v>
      </c>
      <c r="P109" s="62">
        <v>57473453.420000002</v>
      </c>
      <c r="Q109" s="62">
        <v>59700739.890000001</v>
      </c>
      <c r="X109" s="80"/>
      <c r="Y109" s="80"/>
      <c r="Z109" s="80"/>
      <c r="AA109" s="80"/>
      <c r="AB109" s="80"/>
      <c r="AC109" s="80"/>
      <c r="AD109" s="80"/>
    </row>
    <row r="110" spans="1:30" ht="30">
      <c r="A110">
        <f t="shared" si="1"/>
        <v>92</v>
      </c>
      <c r="B110" s="60" t="s">
        <v>112</v>
      </c>
      <c r="C110" s="60">
        <v>25010000</v>
      </c>
      <c r="D110" s="61"/>
      <c r="E110" s="61">
        <v>999990</v>
      </c>
      <c r="F110" s="62">
        <v>0</v>
      </c>
      <c r="G110" s="62">
        <v>0</v>
      </c>
      <c r="H110" s="62">
        <v>0</v>
      </c>
      <c r="I110" s="62">
        <v>0</v>
      </c>
      <c r="J110" s="62">
        <v>24926850</v>
      </c>
      <c r="K110" s="62">
        <v>24926850</v>
      </c>
      <c r="L110" s="62">
        <v>29297349.489999998</v>
      </c>
      <c r="M110" s="62">
        <v>31161412.18</v>
      </c>
      <c r="N110" s="62">
        <v>24926850</v>
      </c>
      <c r="O110" s="62">
        <v>24926850</v>
      </c>
      <c r="P110" s="62">
        <v>29297349.489999998</v>
      </c>
      <c r="Q110" s="62">
        <v>31161412.18</v>
      </c>
      <c r="X110" s="80"/>
      <c r="Y110" s="80"/>
      <c r="Z110" s="80"/>
      <c r="AA110" s="80"/>
      <c r="AB110" s="80"/>
      <c r="AC110" s="80"/>
      <c r="AD110" s="80"/>
    </row>
    <row r="111" spans="1:30" ht="30">
      <c r="A111">
        <f t="shared" si="1"/>
        <v>93</v>
      </c>
      <c r="B111" s="60" t="s">
        <v>113</v>
      </c>
      <c r="C111" s="60">
        <v>25010100</v>
      </c>
      <c r="D111" s="61"/>
      <c r="E111" s="61">
        <v>999990</v>
      </c>
      <c r="F111" s="62">
        <v>0</v>
      </c>
      <c r="G111" s="62">
        <v>0</v>
      </c>
      <c r="H111" s="62">
        <v>0</v>
      </c>
      <c r="I111" s="62">
        <v>0</v>
      </c>
      <c r="J111" s="62">
        <v>24926850</v>
      </c>
      <c r="K111" s="62">
        <v>24926850</v>
      </c>
      <c r="L111" s="62">
        <v>29152719.75</v>
      </c>
      <c r="M111" s="62">
        <v>30989570.289999999</v>
      </c>
      <c r="N111" s="62">
        <v>24926850</v>
      </c>
      <c r="O111" s="62">
        <v>24926850</v>
      </c>
      <c r="P111" s="62">
        <v>29152719.75</v>
      </c>
      <c r="Q111" s="62">
        <v>30989570.289999999</v>
      </c>
      <c r="X111" s="80"/>
      <c r="Y111" s="80"/>
      <c r="Z111" s="80"/>
      <c r="AA111" s="80"/>
      <c r="AB111" s="80"/>
      <c r="AC111" s="80"/>
      <c r="AD111" s="80"/>
    </row>
    <row r="112" spans="1:30" ht="18.75">
      <c r="A112">
        <f t="shared" si="1"/>
        <v>94</v>
      </c>
      <c r="B112" s="60" t="s">
        <v>114</v>
      </c>
      <c r="C112" s="60">
        <v>25010300</v>
      </c>
      <c r="D112" s="61"/>
      <c r="E112" s="61">
        <v>999990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35043.230000000003</v>
      </c>
      <c r="M112" s="62">
        <v>35043.230000000003</v>
      </c>
      <c r="N112" s="62">
        <v>0</v>
      </c>
      <c r="O112" s="62">
        <v>0</v>
      </c>
      <c r="P112" s="62">
        <v>35043.230000000003</v>
      </c>
      <c r="Q112" s="62">
        <v>35043.230000000003</v>
      </c>
      <c r="X112" s="80"/>
      <c r="Y112" s="80"/>
      <c r="Z112" s="80"/>
      <c r="AA112" s="80"/>
      <c r="AB112" s="80"/>
      <c r="AC112" s="80"/>
      <c r="AD112" s="80"/>
    </row>
    <row r="113" spans="1:30" ht="45">
      <c r="A113">
        <f t="shared" si="1"/>
        <v>95</v>
      </c>
      <c r="B113" s="60" t="s">
        <v>115</v>
      </c>
      <c r="C113" s="60">
        <v>25010400</v>
      </c>
      <c r="D113" s="61"/>
      <c r="E113" s="61">
        <v>999990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109586.51</v>
      </c>
      <c r="M113" s="62">
        <v>136798.66</v>
      </c>
      <c r="N113" s="62">
        <v>0</v>
      </c>
      <c r="O113" s="62">
        <v>0</v>
      </c>
      <c r="P113" s="62">
        <v>109586.51</v>
      </c>
      <c r="Q113" s="62">
        <v>136798.66</v>
      </c>
      <c r="X113" s="80"/>
      <c r="Y113" s="80"/>
      <c r="Z113" s="80"/>
      <c r="AA113" s="80"/>
      <c r="AB113" s="80"/>
      <c r="AC113" s="80"/>
      <c r="AD113" s="80"/>
    </row>
    <row r="114" spans="1:30" ht="18.75">
      <c r="A114">
        <f t="shared" si="1"/>
        <v>96</v>
      </c>
      <c r="B114" s="60" t="s">
        <v>116</v>
      </c>
      <c r="C114" s="60">
        <v>25020000</v>
      </c>
      <c r="D114" s="61"/>
      <c r="E114" s="61">
        <v>999990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28176103.93</v>
      </c>
      <c r="M114" s="62">
        <v>28539327.710000001</v>
      </c>
      <c r="N114" s="62">
        <v>0</v>
      </c>
      <c r="O114" s="62">
        <v>0</v>
      </c>
      <c r="P114" s="62">
        <v>28176103.93</v>
      </c>
      <c r="Q114" s="62">
        <v>28539327.710000001</v>
      </c>
      <c r="X114" s="80"/>
      <c r="Y114" s="80"/>
      <c r="Z114" s="80"/>
      <c r="AA114" s="80"/>
      <c r="AB114" s="80"/>
      <c r="AC114" s="80"/>
      <c r="AD114" s="80"/>
    </row>
    <row r="115" spans="1:30" ht="18.75">
      <c r="A115">
        <f t="shared" si="1"/>
        <v>97</v>
      </c>
      <c r="B115" s="60" t="s">
        <v>117</v>
      </c>
      <c r="C115" s="60">
        <v>25020100</v>
      </c>
      <c r="D115" s="61"/>
      <c r="E115" s="61">
        <v>999990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19167125.949999999</v>
      </c>
      <c r="M115" s="62">
        <v>19535589.300000001</v>
      </c>
      <c r="N115" s="62">
        <v>0</v>
      </c>
      <c r="O115" s="62">
        <v>0</v>
      </c>
      <c r="P115" s="62">
        <v>19167125.949999999</v>
      </c>
      <c r="Q115" s="62">
        <v>19535589.300000001</v>
      </c>
      <c r="X115" s="80"/>
      <c r="Y115" s="80"/>
      <c r="Z115" s="80"/>
      <c r="AA115" s="80"/>
      <c r="AB115" s="80"/>
      <c r="AC115" s="80"/>
      <c r="AD115" s="80"/>
    </row>
    <row r="116" spans="1:30" ht="75">
      <c r="A116">
        <f t="shared" si="1"/>
        <v>98</v>
      </c>
      <c r="B116" s="60" t="s">
        <v>118</v>
      </c>
      <c r="C116" s="60">
        <v>25020200</v>
      </c>
      <c r="D116" s="61"/>
      <c r="E116" s="61">
        <v>999990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9008977.9800000004</v>
      </c>
      <c r="M116" s="62">
        <v>9003738.4100000001</v>
      </c>
      <c r="N116" s="62">
        <v>0</v>
      </c>
      <c r="O116" s="62">
        <v>0</v>
      </c>
      <c r="P116" s="62">
        <v>9008977.9800000004</v>
      </c>
      <c r="Q116" s="62">
        <v>9003738.4100000001</v>
      </c>
      <c r="X116" s="80"/>
      <c r="Y116" s="80"/>
      <c r="Z116" s="80"/>
      <c r="AA116" s="80"/>
      <c r="AB116" s="80"/>
      <c r="AC116" s="80"/>
      <c r="AD116" s="80"/>
    </row>
    <row r="117" spans="1:30" ht="18.75">
      <c r="A117">
        <f t="shared" si="1"/>
        <v>99</v>
      </c>
      <c r="B117" s="60" t="s">
        <v>119</v>
      </c>
      <c r="C117" s="60">
        <v>30000000</v>
      </c>
      <c r="D117" s="61"/>
      <c r="E117" s="61">
        <v>999990</v>
      </c>
      <c r="F117" s="62">
        <v>0</v>
      </c>
      <c r="G117" s="62">
        <v>0</v>
      </c>
      <c r="H117" s="62">
        <v>0</v>
      </c>
      <c r="I117" s="62">
        <v>1344.03</v>
      </c>
      <c r="J117" s="62">
        <v>9713000</v>
      </c>
      <c r="K117" s="62">
        <v>9713000</v>
      </c>
      <c r="L117" s="62">
        <v>0</v>
      </c>
      <c r="M117" s="62">
        <v>20151066.27</v>
      </c>
      <c r="N117" s="62">
        <v>9713000</v>
      </c>
      <c r="O117" s="62">
        <v>9713000</v>
      </c>
      <c r="P117" s="62">
        <v>0</v>
      </c>
      <c r="Q117" s="62">
        <v>20152410.300000001</v>
      </c>
      <c r="X117" s="80"/>
      <c r="Y117" s="80"/>
      <c r="Z117" s="80"/>
      <c r="AA117" s="80"/>
      <c r="AB117" s="80"/>
      <c r="AC117" s="80"/>
      <c r="AD117" s="80"/>
    </row>
    <row r="118" spans="1:30" ht="18.75">
      <c r="A118">
        <f t="shared" si="1"/>
        <v>100</v>
      </c>
      <c r="B118" s="60" t="s">
        <v>120</v>
      </c>
      <c r="C118" s="60">
        <v>31000000</v>
      </c>
      <c r="D118" s="61"/>
      <c r="E118" s="61">
        <v>999990</v>
      </c>
      <c r="F118" s="62">
        <v>0</v>
      </c>
      <c r="G118" s="62">
        <v>0</v>
      </c>
      <c r="H118" s="62">
        <v>0</v>
      </c>
      <c r="I118" s="62">
        <v>1344.03</v>
      </c>
      <c r="J118" s="62">
        <v>2000000</v>
      </c>
      <c r="K118" s="62">
        <v>2000000</v>
      </c>
      <c r="L118" s="62">
        <v>0</v>
      </c>
      <c r="M118" s="62">
        <v>4289208.2699999996</v>
      </c>
      <c r="N118" s="62">
        <v>2000000</v>
      </c>
      <c r="O118" s="62">
        <v>2000000</v>
      </c>
      <c r="P118" s="62">
        <v>0</v>
      </c>
      <c r="Q118" s="62">
        <v>4290552.3</v>
      </c>
      <c r="X118" s="80"/>
      <c r="Y118" s="80"/>
      <c r="Z118" s="80"/>
      <c r="AA118" s="80"/>
      <c r="AB118" s="80"/>
      <c r="AC118" s="80"/>
      <c r="AD118" s="80"/>
    </row>
    <row r="119" spans="1:30" ht="30">
      <c r="A119">
        <f t="shared" si="1"/>
        <v>101</v>
      </c>
      <c r="B119" s="60" t="s">
        <v>121</v>
      </c>
      <c r="C119" s="60">
        <v>31020000</v>
      </c>
      <c r="D119" s="61"/>
      <c r="E119" s="61">
        <v>999990</v>
      </c>
      <c r="F119" s="62">
        <v>0</v>
      </c>
      <c r="G119" s="62">
        <v>0</v>
      </c>
      <c r="H119" s="62">
        <v>0</v>
      </c>
      <c r="I119" s="62">
        <v>1344.03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1344.03</v>
      </c>
      <c r="X119" s="80"/>
      <c r="Y119" s="80"/>
      <c r="Z119" s="80"/>
      <c r="AA119" s="80"/>
      <c r="AB119" s="80"/>
      <c r="AC119" s="80"/>
      <c r="AD119" s="80"/>
    </row>
    <row r="120" spans="1:30" ht="45">
      <c r="A120">
        <f t="shared" si="1"/>
        <v>102</v>
      </c>
      <c r="B120" s="60" t="s">
        <v>122</v>
      </c>
      <c r="C120" s="60">
        <v>31030000</v>
      </c>
      <c r="D120" s="61"/>
      <c r="E120" s="61">
        <v>999990</v>
      </c>
      <c r="F120" s="62">
        <v>0</v>
      </c>
      <c r="G120" s="62">
        <v>0</v>
      </c>
      <c r="H120" s="62">
        <v>0</v>
      </c>
      <c r="I120" s="62">
        <v>0</v>
      </c>
      <c r="J120" s="62">
        <v>2000000</v>
      </c>
      <c r="K120" s="62">
        <v>2000000</v>
      </c>
      <c r="L120" s="62">
        <v>0</v>
      </c>
      <c r="M120" s="62">
        <v>4289208.2699999996</v>
      </c>
      <c r="N120" s="62">
        <v>2000000</v>
      </c>
      <c r="O120" s="62">
        <v>2000000</v>
      </c>
      <c r="P120" s="62">
        <v>0</v>
      </c>
      <c r="Q120" s="62">
        <v>4289208.2699999996</v>
      </c>
      <c r="X120" s="80"/>
      <c r="Y120" s="80"/>
      <c r="Z120" s="80"/>
      <c r="AA120" s="80"/>
      <c r="AB120" s="80"/>
      <c r="AC120" s="80"/>
      <c r="AD120" s="80"/>
    </row>
    <row r="121" spans="1:30" ht="18.75">
      <c r="A121">
        <f t="shared" si="1"/>
        <v>103</v>
      </c>
      <c r="B121" s="60" t="s">
        <v>123</v>
      </c>
      <c r="C121" s="60">
        <v>33000000</v>
      </c>
      <c r="D121" s="61"/>
      <c r="E121" s="61">
        <v>999990</v>
      </c>
      <c r="F121" s="62">
        <v>0</v>
      </c>
      <c r="G121" s="62">
        <v>0</v>
      </c>
      <c r="H121" s="62">
        <v>0</v>
      </c>
      <c r="I121" s="62">
        <v>0</v>
      </c>
      <c r="J121" s="62">
        <v>7713000</v>
      </c>
      <c r="K121" s="62">
        <v>7713000</v>
      </c>
      <c r="L121" s="62">
        <v>0</v>
      </c>
      <c r="M121" s="62">
        <v>15861858</v>
      </c>
      <c r="N121" s="62">
        <v>7713000</v>
      </c>
      <c r="O121" s="62">
        <v>7713000</v>
      </c>
      <c r="P121" s="62">
        <v>0</v>
      </c>
      <c r="Q121" s="62">
        <v>15861858</v>
      </c>
      <c r="X121" s="80"/>
      <c r="Y121" s="80"/>
      <c r="Z121" s="80"/>
      <c r="AA121" s="80"/>
      <c r="AB121" s="80"/>
      <c r="AC121" s="80"/>
      <c r="AD121" s="80"/>
    </row>
    <row r="122" spans="1:30" ht="18.75">
      <c r="A122">
        <f t="shared" si="1"/>
        <v>104</v>
      </c>
      <c r="B122" s="60" t="s">
        <v>124</v>
      </c>
      <c r="C122" s="60">
        <v>33010000</v>
      </c>
      <c r="D122" s="61"/>
      <c r="E122" s="61">
        <v>999990</v>
      </c>
      <c r="F122" s="62">
        <v>0</v>
      </c>
      <c r="G122" s="62">
        <v>0</v>
      </c>
      <c r="H122" s="62">
        <v>0</v>
      </c>
      <c r="I122" s="62">
        <v>0</v>
      </c>
      <c r="J122" s="62">
        <v>7713000</v>
      </c>
      <c r="K122" s="62">
        <v>7713000</v>
      </c>
      <c r="L122" s="62">
        <v>0</v>
      </c>
      <c r="M122" s="62">
        <v>15861858</v>
      </c>
      <c r="N122" s="62">
        <v>7713000</v>
      </c>
      <c r="O122" s="62">
        <v>7713000</v>
      </c>
      <c r="P122" s="62">
        <v>0</v>
      </c>
      <c r="Q122" s="62">
        <v>15861858</v>
      </c>
      <c r="X122" s="80"/>
      <c r="Y122" s="80"/>
      <c r="Z122" s="80"/>
      <c r="AA122" s="80"/>
      <c r="AB122" s="80"/>
      <c r="AC122" s="80"/>
      <c r="AD122" s="80"/>
    </row>
    <row r="123" spans="1:30" ht="75">
      <c r="A123">
        <f t="shared" si="1"/>
        <v>105</v>
      </c>
      <c r="B123" s="60" t="s">
        <v>125</v>
      </c>
      <c r="C123" s="60">
        <v>33010100</v>
      </c>
      <c r="D123" s="61"/>
      <c r="E123" s="61">
        <v>999990</v>
      </c>
      <c r="F123" s="62">
        <v>0</v>
      </c>
      <c r="G123" s="62">
        <v>0</v>
      </c>
      <c r="H123" s="62">
        <v>0</v>
      </c>
      <c r="I123" s="62">
        <v>0</v>
      </c>
      <c r="J123" s="62">
        <v>7713000</v>
      </c>
      <c r="K123" s="62">
        <v>7713000</v>
      </c>
      <c r="L123" s="62">
        <v>0</v>
      </c>
      <c r="M123" s="62">
        <v>15861858</v>
      </c>
      <c r="N123" s="62">
        <v>7713000</v>
      </c>
      <c r="O123" s="62">
        <v>7713000</v>
      </c>
      <c r="P123" s="62">
        <v>0</v>
      </c>
      <c r="Q123" s="62">
        <v>15861858</v>
      </c>
      <c r="X123" s="80"/>
      <c r="Y123" s="80"/>
      <c r="Z123" s="80"/>
      <c r="AA123" s="80"/>
      <c r="AB123" s="80"/>
      <c r="AC123" s="80"/>
      <c r="AD123" s="80"/>
    </row>
    <row r="124" spans="1:30" ht="18.75">
      <c r="A124">
        <f t="shared" si="1"/>
        <v>106</v>
      </c>
      <c r="B124" s="60" t="s">
        <v>126</v>
      </c>
      <c r="C124" s="60">
        <v>50000000</v>
      </c>
      <c r="D124" s="61"/>
      <c r="E124" s="61">
        <v>999990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139121.82</v>
      </c>
      <c r="N124" s="62">
        <v>0</v>
      </c>
      <c r="O124" s="62">
        <v>0</v>
      </c>
      <c r="P124" s="62">
        <v>0</v>
      </c>
      <c r="Q124" s="62">
        <v>139121.82</v>
      </c>
      <c r="X124" s="80"/>
      <c r="Y124" s="80"/>
      <c r="Z124" s="80"/>
      <c r="AA124" s="80"/>
      <c r="AB124" s="80"/>
      <c r="AC124" s="80"/>
      <c r="AD124" s="80"/>
    </row>
    <row r="125" spans="1:30" ht="45">
      <c r="A125">
        <f t="shared" si="1"/>
        <v>107</v>
      </c>
      <c r="B125" s="60" t="s">
        <v>127</v>
      </c>
      <c r="C125" s="60">
        <v>50110000</v>
      </c>
      <c r="D125" s="61"/>
      <c r="E125" s="61">
        <v>999990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139121.82</v>
      </c>
      <c r="N125" s="62">
        <v>0</v>
      </c>
      <c r="O125" s="62">
        <v>0</v>
      </c>
      <c r="P125" s="62">
        <v>0</v>
      </c>
      <c r="Q125" s="62">
        <v>139121.82</v>
      </c>
      <c r="X125" s="80"/>
      <c r="Y125" s="80"/>
      <c r="Z125" s="80"/>
      <c r="AA125" s="80"/>
      <c r="AB125" s="80"/>
      <c r="AC125" s="80"/>
      <c r="AD125" s="80"/>
    </row>
    <row r="126" spans="1:30" s="87" customFormat="1" ht="30">
      <c r="A126" s="87">
        <f t="shared" si="1"/>
        <v>108</v>
      </c>
      <c r="B126" s="88" t="s">
        <v>128</v>
      </c>
      <c r="C126" s="88">
        <v>90010100</v>
      </c>
      <c r="D126" s="89"/>
      <c r="E126" s="89">
        <v>999990</v>
      </c>
      <c r="F126" s="90">
        <v>743261200</v>
      </c>
      <c r="G126" s="90">
        <v>743261200</v>
      </c>
      <c r="H126" s="90">
        <v>0</v>
      </c>
      <c r="I126" s="90">
        <v>851732660.46000004</v>
      </c>
      <c r="J126" s="90">
        <v>35876862</v>
      </c>
      <c r="K126" s="90">
        <v>35876862</v>
      </c>
      <c r="L126" s="90">
        <v>57473453.420000002</v>
      </c>
      <c r="M126" s="90">
        <v>82776080.780000001</v>
      </c>
      <c r="N126" s="90">
        <v>779138062</v>
      </c>
      <c r="O126" s="90">
        <v>779138062</v>
      </c>
      <c r="P126" s="90">
        <v>57473453.420000002</v>
      </c>
      <c r="Q126" s="90">
        <v>934508741.24000001</v>
      </c>
      <c r="X126" s="91"/>
      <c r="Y126" s="91"/>
      <c r="Z126" s="91"/>
      <c r="AA126" s="91"/>
      <c r="AB126" s="91"/>
      <c r="AC126" s="91"/>
      <c r="AD126" s="91"/>
    </row>
    <row r="127" spans="1:30" ht="18.75">
      <c r="A127">
        <f t="shared" si="1"/>
        <v>109</v>
      </c>
      <c r="B127" s="60" t="s">
        <v>129</v>
      </c>
      <c r="C127" s="60">
        <v>40000000</v>
      </c>
      <c r="D127" s="61"/>
      <c r="E127" s="61">
        <v>999990</v>
      </c>
      <c r="F127" s="62">
        <v>826367502.60000002</v>
      </c>
      <c r="G127" s="62">
        <v>826367502.60000002</v>
      </c>
      <c r="H127" s="62">
        <v>0</v>
      </c>
      <c r="I127" s="62">
        <v>800702482.60000002</v>
      </c>
      <c r="J127" s="62">
        <v>0</v>
      </c>
      <c r="K127" s="62">
        <v>0</v>
      </c>
      <c r="L127" s="62">
        <v>0</v>
      </c>
      <c r="M127" s="62">
        <v>0</v>
      </c>
      <c r="N127" s="62">
        <v>826367502.60000002</v>
      </c>
      <c r="O127" s="62">
        <v>826367502.60000002</v>
      </c>
      <c r="P127" s="62">
        <v>0</v>
      </c>
      <c r="Q127" s="62">
        <v>800702482.60000002</v>
      </c>
      <c r="X127" s="80"/>
      <c r="Y127" s="80"/>
      <c r="Z127" s="80"/>
      <c r="AA127" s="80"/>
      <c r="AB127" s="80"/>
      <c r="AC127" s="80"/>
      <c r="AD127" s="80"/>
    </row>
    <row r="128" spans="1:30" ht="18.75">
      <c r="A128">
        <f t="shared" si="1"/>
        <v>110</v>
      </c>
      <c r="B128" s="60" t="s">
        <v>130</v>
      </c>
      <c r="C128" s="60">
        <v>41000000</v>
      </c>
      <c r="D128" s="61"/>
      <c r="E128" s="61">
        <v>999990</v>
      </c>
      <c r="F128" s="62">
        <v>826367502.60000002</v>
      </c>
      <c r="G128" s="62">
        <v>826367502.60000002</v>
      </c>
      <c r="H128" s="62">
        <v>0</v>
      </c>
      <c r="I128" s="62">
        <v>800702482.60000002</v>
      </c>
      <c r="J128" s="62">
        <v>0</v>
      </c>
      <c r="K128" s="62">
        <v>0</v>
      </c>
      <c r="L128" s="62">
        <v>0</v>
      </c>
      <c r="M128" s="62">
        <v>0</v>
      </c>
      <c r="N128" s="62">
        <v>826367502.60000002</v>
      </c>
      <c r="O128" s="62">
        <v>826367502.60000002</v>
      </c>
      <c r="P128" s="62">
        <v>0</v>
      </c>
      <c r="Q128" s="62">
        <v>800702482.60000002</v>
      </c>
      <c r="X128" s="80"/>
      <c r="Y128" s="80"/>
      <c r="Z128" s="80"/>
      <c r="AA128" s="80"/>
      <c r="AB128" s="80"/>
      <c r="AC128" s="80"/>
      <c r="AD128" s="80"/>
    </row>
    <row r="129" spans="1:30" ht="18.75">
      <c r="A129">
        <f t="shared" si="1"/>
        <v>111</v>
      </c>
      <c r="B129" s="60" t="s">
        <v>131</v>
      </c>
      <c r="C129" s="60">
        <v>41030000</v>
      </c>
      <c r="D129" s="61"/>
      <c r="E129" s="61">
        <v>999990</v>
      </c>
      <c r="F129" s="62">
        <v>826367502.60000002</v>
      </c>
      <c r="G129" s="62">
        <v>826367502.60000002</v>
      </c>
      <c r="H129" s="62">
        <v>0</v>
      </c>
      <c r="I129" s="62">
        <v>800702482.60000002</v>
      </c>
      <c r="J129" s="62">
        <v>0</v>
      </c>
      <c r="K129" s="62">
        <v>0</v>
      </c>
      <c r="L129" s="62">
        <v>0</v>
      </c>
      <c r="M129" s="62">
        <v>0</v>
      </c>
      <c r="N129" s="62">
        <v>826367502.60000002</v>
      </c>
      <c r="O129" s="62">
        <v>826367502.60000002</v>
      </c>
      <c r="P129" s="62">
        <v>0</v>
      </c>
      <c r="Q129" s="62">
        <v>800702482.60000002</v>
      </c>
      <c r="X129" s="80"/>
      <c r="Y129" s="80"/>
      <c r="Z129" s="80"/>
      <c r="AA129" s="80"/>
      <c r="AB129" s="80"/>
      <c r="AC129" s="80"/>
      <c r="AD129" s="80"/>
    </row>
    <row r="130" spans="1:30" ht="90">
      <c r="A130">
        <f t="shared" si="1"/>
        <v>112</v>
      </c>
      <c r="B130" s="60" t="s">
        <v>132</v>
      </c>
      <c r="C130" s="60">
        <v>41030600</v>
      </c>
      <c r="D130" s="61"/>
      <c r="E130" s="61">
        <v>999990</v>
      </c>
      <c r="F130" s="62">
        <v>245846400</v>
      </c>
      <c r="G130" s="62">
        <v>245846400</v>
      </c>
      <c r="H130" s="62">
        <v>0</v>
      </c>
      <c r="I130" s="62">
        <v>234628424.61000001</v>
      </c>
      <c r="J130" s="62">
        <v>0</v>
      </c>
      <c r="K130" s="62">
        <v>0</v>
      </c>
      <c r="L130" s="62">
        <v>0</v>
      </c>
      <c r="M130" s="62">
        <v>0</v>
      </c>
      <c r="N130" s="62">
        <v>245846400</v>
      </c>
      <c r="O130" s="62">
        <v>245846400</v>
      </c>
      <c r="P130" s="62">
        <v>0</v>
      </c>
      <c r="Q130" s="62">
        <v>234628424.61000001</v>
      </c>
      <c r="X130" s="80"/>
      <c r="Y130" s="80"/>
      <c r="Z130" s="80"/>
      <c r="AA130" s="80"/>
      <c r="AB130" s="80"/>
      <c r="AC130" s="80"/>
      <c r="AD130" s="80"/>
    </row>
    <row r="131" spans="1:30" ht="75">
      <c r="A131">
        <f t="shared" si="1"/>
        <v>113</v>
      </c>
      <c r="B131" s="60" t="s">
        <v>133</v>
      </c>
      <c r="C131" s="60">
        <v>41030800</v>
      </c>
      <c r="D131" s="61"/>
      <c r="E131" s="61">
        <v>999990</v>
      </c>
      <c r="F131" s="62">
        <v>147331300</v>
      </c>
      <c r="G131" s="62">
        <v>147331300</v>
      </c>
      <c r="H131" s="62">
        <v>0</v>
      </c>
      <c r="I131" s="62">
        <v>136178070.13</v>
      </c>
      <c r="J131" s="62">
        <v>0</v>
      </c>
      <c r="K131" s="62">
        <v>0</v>
      </c>
      <c r="L131" s="62">
        <v>0</v>
      </c>
      <c r="M131" s="62">
        <v>0</v>
      </c>
      <c r="N131" s="62">
        <v>147331300</v>
      </c>
      <c r="O131" s="62">
        <v>147331300</v>
      </c>
      <c r="P131" s="62">
        <v>0</v>
      </c>
      <c r="Q131" s="62">
        <v>136178070.13</v>
      </c>
      <c r="X131" s="80"/>
      <c r="Y131" s="80"/>
      <c r="Z131" s="80"/>
      <c r="AA131" s="80"/>
      <c r="AB131" s="80"/>
      <c r="AC131" s="80"/>
      <c r="AD131" s="80"/>
    </row>
    <row r="132" spans="1:30" ht="90">
      <c r="A132">
        <f t="shared" si="1"/>
        <v>114</v>
      </c>
      <c r="B132" s="60" t="s">
        <v>134</v>
      </c>
      <c r="C132" s="60">
        <v>41030900</v>
      </c>
      <c r="D132" s="61"/>
      <c r="E132" s="61">
        <v>999990</v>
      </c>
      <c r="F132" s="62">
        <v>23181400</v>
      </c>
      <c r="G132" s="62">
        <v>23181400</v>
      </c>
      <c r="H132" s="62">
        <v>0</v>
      </c>
      <c r="I132" s="62">
        <v>19684420.239999998</v>
      </c>
      <c r="J132" s="62">
        <v>0</v>
      </c>
      <c r="K132" s="62">
        <v>0</v>
      </c>
      <c r="L132" s="62">
        <v>0</v>
      </c>
      <c r="M132" s="62">
        <v>0</v>
      </c>
      <c r="N132" s="62">
        <v>23181400</v>
      </c>
      <c r="O132" s="62">
        <v>23181400</v>
      </c>
      <c r="P132" s="62">
        <v>0</v>
      </c>
      <c r="Q132" s="62">
        <v>19684420.239999998</v>
      </c>
      <c r="X132" s="80"/>
      <c r="Y132" s="80"/>
      <c r="Z132" s="80"/>
      <c r="AA132" s="80"/>
      <c r="AB132" s="80"/>
      <c r="AC132" s="80"/>
      <c r="AD132" s="80"/>
    </row>
    <row r="133" spans="1:30" ht="60">
      <c r="A133">
        <f t="shared" si="1"/>
        <v>115</v>
      </c>
      <c r="B133" s="60" t="s">
        <v>135</v>
      </c>
      <c r="C133" s="60">
        <v>41031000</v>
      </c>
      <c r="D133" s="61"/>
      <c r="E133" s="61">
        <v>999990</v>
      </c>
      <c r="F133" s="62">
        <v>28302.6</v>
      </c>
      <c r="G133" s="62">
        <v>28302.6</v>
      </c>
      <c r="H133" s="62">
        <v>0</v>
      </c>
      <c r="I133" s="62">
        <v>28214.11</v>
      </c>
      <c r="J133" s="62">
        <v>0</v>
      </c>
      <c r="K133" s="62">
        <v>0</v>
      </c>
      <c r="L133" s="62">
        <v>0</v>
      </c>
      <c r="M133" s="62">
        <v>0</v>
      </c>
      <c r="N133" s="62">
        <v>28302.6</v>
      </c>
      <c r="O133" s="62">
        <v>28302.6</v>
      </c>
      <c r="P133" s="62">
        <v>0</v>
      </c>
      <c r="Q133" s="62">
        <v>28214.11</v>
      </c>
      <c r="X133" s="80"/>
      <c r="Y133" s="80"/>
      <c r="Z133" s="80"/>
      <c r="AA133" s="80"/>
      <c r="AB133" s="80"/>
      <c r="AC133" s="80"/>
      <c r="AD133" s="80"/>
    </row>
    <row r="134" spans="1:30" ht="30">
      <c r="A134">
        <f t="shared" si="1"/>
        <v>116</v>
      </c>
      <c r="B134" s="60" t="s">
        <v>136</v>
      </c>
      <c r="C134" s="60">
        <v>41033900</v>
      </c>
      <c r="D134" s="61"/>
      <c r="E134" s="61">
        <v>999990</v>
      </c>
      <c r="F134" s="62">
        <v>199927600</v>
      </c>
      <c r="G134" s="62">
        <v>199927600</v>
      </c>
      <c r="H134" s="62">
        <v>0</v>
      </c>
      <c r="I134" s="62">
        <v>200406100</v>
      </c>
      <c r="J134" s="62">
        <v>0</v>
      </c>
      <c r="K134" s="62">
        <v>0</v>
      </c>
      <c r="L134" s="62">
        <v>0</v>
      </c>
      <c r="M134" s="62">
        <v>0</v>
      </c>
      <c r="N134" s="62">
        <v>199927600</v>
      </c>
      <c r="O134" s="62">
        <v>199927600</v>
      </c>
      <c r="P134" s="62">
        <v>0</v>
      </c>
      <c r="Q134" s="62">
        <v>200406100</v>
      </c>
      <c r="X134" s="80"/>
      <c r="Y134" s="80"/>
      <c r="Z134" s="80"/>
      <c r="AA134" s="80"/>
      <c r="AB134" s="80"/>
      <c r="AC134" s="80"/>
      <c r="AD134" s="80"/>
    </row>
    <row r="135" spans="1:30" ht="30">
      <c r="A135">
        <f t="shared" si="1"/>
        <v>117</v>
      </c>
      <c r="B135" s="60" t="s">
        <v>137</v>
      </c>
      <c r="C135" s="60">
        <v>41034200</v>
      </c>
      <c r="D135" s="61"/>
      <c r="E135" s="61">
        <v>999990</v>
      </c>
      <c r="F135" s="62">
        <v>199559200</v>
      </c>
      <c r="G135" s="62">
        <v>199559200</v>
      </c>
      <c r="H135" s="62">
        <v>0</v>
      </c>
      <c r="I135" s="62">
        <v>199501200</v>
      </c>
      <c r="J135" s="62">
        <v>0</v>
      </c>
      <c r="K135" s="62">
        <v>0</v>
      </c>
      <c r="L135" s="62">
        <v>0</v>
      </c>
      <c r="M135" s="62">
        <v>0</v>
      </c>
      <c r="N135" s="62">
        <v>199559200</v>
      </c>
      <c r="O135" s="62">
        <v>199559200</v>
      </c>
      <c r="P135" s="62">
        <v>0</v>
      </c>
      <c r="Q135" s="62">
        <v>199501200</v>
      </c>
      <c r="X135" s="80"/>
      <c r="Y135" s="80"/>
      <c r="Z135" s="80"/>
      <c r="AA135" s="80"/>
      <c r="AB135" s="80"/>
      <c r="AC135" s="80"/>
      <c r="AD135" s="80"/>
    </row>
    <row r="136" spans="1:30" ht="45">
      <c r="A136">
        <f t="shared" si="1"/>
        <v>118</v>
      </c>
      <c r="B136" s="60" t="s">
        <v>138</v>
      </c>
      <c r="C136" s="60">
        <v>41034500</v>
      </c>
      <c r="D136" s="61"/>
      <c r="E136" s="61">
        <v>999990</v>
      </c>
      <c r="F136" s="62">
        <v>1000000</v>
      </c>
      <c r="G136" s="62">
        <v>1000000</v>
      </c>
      <c r="H136" s="62">
        <v>0</v>
      </c>
      <c r="I136" s="62">
        <v>1000000</v>
      </c>
      <c r="J136" s="62">
        <v>0</v>
      </c>
      <c r="K136" s="62">
        <v>0</v>
      </c>
      <c r="L136" s="62">
        <v>0</v>
      </c>
      <c r="M136" s="62">
        <v>0</v>
      </c>
      <c r="N136" s="62">
        <v>1000000</v>
      </c>
      <c r="O136" s="62">
        <v>1000000</v>
      </c>
      <c r="P136" s="62">
        <v>0</v>
      </c>
      <c r="Q136" s="62">
        <v>1000000</v>
      </c>
      <c r="X136" s="80"/>
      <c r="Y136" s="80"/>
      <c r="Z136" s="80"/>
      <c r="AA136" s="80"/>
      <c r="AB136" s="80"/>
      <c r="AC136" s="80"/>
      <c r="AD136" s="80"/>
    </row>
    <row r="137" spans="1:30" ht="90">
      <c r="A137">
        <f t="shared" si="1"/>
        <v>119</v>
      </c>
      <c r="B137" s="60" t="s">
        <v>139</v>
      </c>
      <c r="C137" s="60">
        <v>41035800</v>
      </c>
      <c r="D137" s="61"/>
      <c r="E137" s="61">
        <v>999990</v>
      </c>
      <c r="F137" s="62">
        <v>660600</v>
      </c>
      <c r="G137" s="62">
        <v>660600</v>
      </c>
      <c r="H137" s="62">
        <v>0</v>
      </c>
      <c r="I137" s="62">
        <v>653611.26</v>
      </c>
      <c r="J137" s="62">
        <v>0</v>
      </c>
      <c r="K137" s="62">
        <v>0</v>
      </c>
      <c r="L137" s="62">
        <v>0</v>
      </c>
      <c r="M137" s="62">
        <v>0</v>
      </c>
      <c r="N137" s="62">
        <v>660600</v>
      </c>
      <c r="O137" s="62">
        <v>660600</v>
      </c>
      <c r="P137" s="62">
        <v>0</v>
      </c>
      <c r="Q137" s="62">
        <v>653611.26</v>
      </c>
      <c r="X137" s="80"/>
      <c r="Y137" s="80"/>
      <c r="Z137" s="80"/>
      <c r="AA137" s="80"/>
      <c r="AB137" s="80"/>
      <c r="AC137" s="80"/>
      <c r="AD137" s="80"/>
    </row>
    <row r="138" spans="1:30" ht="90">
      <c r="A138">
        <f t="shared" si="1"/>
        <v>120</v>
      </c>
      <c r="B138" s="60" t="s">
        <v>140</v>
      </c>
      <c r="C138" s="60">
        <v>41036600</v>
      </c>
      <c r="D138" s="61"/>
      <c r="E138" s="61">
        <v>999990</v>
      </c>
      <c r="F138" s="62">
        <v>1580000</v>
      </c>
      <c r="G138" s="62">
        <v>1580000</v>
      </c>
      <c r="H138" s="62">
        <v>0</v>
      </c>
      <c r="I138" s="62">
        <v>1580000</v>
      </c>
      <c r="J138" s="62">
        <v>0</v>
      </c>
      <c r="K138" s="62">
        <v>0</v>
      </c>
      <c r="L138" s="62">
        <v>0</v>
      </c>
      <c r="M138" s="62">
        <v>0</v>
      </c>
      <c r="N138" s="62">
        <v>1580000</v>
      </c>
      <c r="O138" s="62">
        <v>1580000</v>
      </c>
      <c r="P138" s="62">
        <v>0</v>
      </c>
      <c r="Q138" s="62">
        <v>1580000</v>
      </c>
      <c r="X138" s="80"/>
      <c r="Y138" s="80"/>
      <c r="Z138" s="80"/>
      <c r="AA138" s="80"/>
      <c r="AB138" s="80"/>
      <c r="AC138" s="80"/>
      <c r="AD138" s="80"/>
    </row>
    <row r="139" spans="1:30" ht="45">
      <c r="A139">
        <f t="shared" si="1"/>
        <v>121</v>
      </c>
      <c r="B139" s="60" t="s">
        <v>141</v>
      </c>
      <c r="C139" s="60">
        <v>41037000</v>
      </c>
      <c r="D139" s="61"/>
      <c r="E139" s="61">
        <v>999990</v>
      </c>
      <c r="F139" s="62">
        <v>5203600</v>
      </c>
      <c r="G139" s="62">
        <v>5203600</v>
      </c>
      <c r="H139" s="62">
        <v>0</v>
      </c>
      <c r="I139" s="62">
        <v>4993342.25</v>
      </c>
      <c r="J139" s="62">
        <v>0</v>
      </c>
      <c r="K139" s="62">
        <v>0</v>
      </c>
      <c r="L139" s="62">
        <v>0</v>
      </c>
      <c r="M139" s="62">
        <v>0</v>
      </c>
      <c r="N139" s="62">
        <v>5203600</v>
      </c>
      <c r="O139" s="62">
        <v>5203600</v>
      </c>
      <c r="P139" s="62">
        <v>0</v>
      </c>
      <c r="Q139" s="62">
        <v>4993342.25</v>
      </c>
      <c r="X139" s="80"/>
      <c r="Y139" s="80"/>
      <c r="Z139" s="80"/>
      <c r="AA139" s="80"/>
      <c r="AB139" s="80"/>
      <c r="AC139" s="80"/>
      <c r="AD139" s="80"/>
    </row>
    <row r="140" spans="1:30" ht="75">
      <c r="A140">
        <f t="shared" si="1"/>
        <v>122</v>
      </c>
      <c r="B140" s="60" t="s">
        <v>142</v>
      </c>
      <c r="C140" s="60">
        <v>41039700</v>
      </c>
      <c r="D140" s="61"/>
      <c r="E140" s="61">
        <v>999990</v>
      </c>
      <c r="F140" s="62">
        <v>2049100</v>
      </c>
      <c r="G140" s="62">
        <v>2049100</v>
      </c>
      <c r="H140" s="62">
        <v>0</v>
      </c>
      <c r="I140" s="62">
        <v>2049100</v>
      </c>
      <c r="J140" s="62">
        <v>0</v>
      </c>
      <c r="K140" s="62">
        <v>0</v>
      </c>
      <c r="L140" s="62">
        <v>0</v>
      </c>
      <c r="M140" s="62">
        <v>0</v>
      </c>
      <c r="N140" s="62">
        <v>2049100</v>
      </c>
      <c r="O140" s="62">
        <v>2049100</v>
      </c>
      <c r="P140" s="62">
        <v>0</v>
      </c>
      <c r="Q140" s="62">
        <v>2049100</v>
      </c>
      <c r="X140" s="80"/>
      <c r="Y140" s="80"/>
      <c r="Z140" s="80"/>
      <c r="AA140" s="80"/>
      <c r="AB140" s="80"/>
      <c r="AC140" s="80"/>
      <c r="AD140" s="80"/>
    </row>
    <row r="141" spans="1:30" ht="30">
      <c r="A141">
        <f t="shared" si="1"/>
        <v>123</v>
      </c>
      <c r="B141" s="60" t="s">
        <v>143</v>
      </c>
      <c r="C141" s="60">
        <v>90010200</v>
      </c>
      <c r="D141" s="61"/>
      <c r="E141" s="61">
        <v>999990</v>
      </c>
      <c r="F141" s="62">
        <v>1569628702.5999999</v>
      </c>
      <c r="G141" s="62">
        <v>1569628702.5999999</v>
      </c>
      <c r="H141" s="62">
        <v>0</v>
      </c>
      <c r="I141" s="62">
        <v>1652435143.0599999</v>
      </c>
      <c r="J141" s="62">
        <v>35876862</v>
      </c>
      <c r="K141" s="62">
        <v>35876862</v>
      </c>
      <c r="L141" s="62">
        <v>57473453.420000002</v>
      </c>
      <c r="M141" s="62">
        <v>82776080.780000001</v>
      </c>
      <c r="N141" s="62">
        <v>1605505564.5999999</v>
      </c>
      <c r="O141" s="62">
        <v>1605505564.5999999</v>
      </c>
      <c r="P141" s="62">
        <v>57473453.420000002</v>
      </c>
      <c r="Q141" s="62">
        <v>1735211223.8399999</v>
      </c>
      <c r="X141" s="80"/>
      <c r="Y141" s="80"/>
      <c r="Z141" s="80"/>
      <c r="AA141" s="80"/>
      <c r="AB141" s="80"/>
      <c r="AC141" s="80"/>
      <c r="AD141" s="80"/>
    </row>
    <row r="142" spans="1:30" ht="45">
      <c r="A142">
        <f t="shared" si="1"/>
        <v>124</v>
      </c>
      <c r="B142" s="60" t="s">
        <v>144</v>
      </c>
      <c r="C142" s="60">
        <v>41030300</v>
      </c>
      <c r="D142" s="61"/>
      <c r="E142" s="61">
        <v>999990</v>
      </c>
      <c r="F142" s="62">
        <v>390700</v>
      </c>
      <c r="G142" s="62">
        <v>390700</v>
      </c>
      <c r="H142" s="62">
        <v>0</v>
      </c>
      <c r="I142" s="62">
        <v>390700</v>
      </c>
      <c r="J142" s="62">
        <v>0</v>
      </c>
      <c r="K142" s="62">
        <v>0</v>
      </c>
      <c r="L142" s="62">
        <v>0</v>
      </c>
      <c r="M142" s="62">
        <v>0</v>
      </c>
      <c r="N142" s="62">
        <v>390700</v>
      </c>
      <c r="O142" s="62">
        <v>390700</v>
      </c>
      <c r="P142" s="62">
        <v>0</v>
      </c>
      <c r="Q142" s="62">
        <v>390700</v>
      </c>
      <c r="X142" s="80"/>
      <c r="Y142" s="80"/>
      <c r="Z142" s="80"/>
      <c r="AA142" s="80"/>
      <c r="AB142" s="80"/>
      <c r="AC142" s="80"/>
      <c r="AD142" s="80"/>
    </row>
    <row r="143" spans="1:30" ht="18.75">
      <c r="A143">
        <f t="shared" si="1"/>
        <v>125</v>
      </c>
      <c r="B143" s="60" t="s">
        <v>145</v>
      </c>
      <c r="C143" s="60">
        <v>41035000</v>
      </c>
      <c r="D143" s="61"/>
      <c r="E143" s="61">
        <v>999990</v>
      </c>
      <c r="F143" s="62">
        <v>828000</v>
      </c>
      <c r="G143" s="62">
        <v>828000</v>
      </c>
      <c r="H143" s="62">
        <v>0</v>
      </c>
      <c r="I143" s="62">
        <v>828000</v>
      </c>
      <c r="J143" s="62">
        <v>85600</v>
      </c>
      <c r="K143" s="62">
        <v>85600</v>
      </c>
      <c r="L143" s="62">
        <v>0</v>
      </c>
      <c r="M143" s="62">
        <v>0</v>
      </c>
      <c r="N143" s="62">
        <v>913600</v>
      </c>
      <c r="O143" s="62">
        <v>913600</v>
      </c>
      <c r="P143" s="62">
        <v>0</v>
      </c>
      <c r="Q143" s="62">
        <v>828000</v>
      </c>
      <c r="X143" s="80"/>
      <c r="Y143" s="80"/>
      <c r="Z143" s="80"/>
      <c r="AA143" s="80"/>
      <c r="AB143" s="80"/>
      <c r="AC143" s="80"/>
      <c r="AD143" s="80"/>
    </row>
    <row r="144" spans="1:30" ht="18.75">
      <c r="A144">
        <f t="shared" si="1"/>
        <v>126</v>
      </c>
      <c r="B144" s="60" t="s">
        <v>146</v>
      </c>
      <c r="C144" s="60">
        <v>90010300</v>
      </c>
      <c r="D144" s="61"/>
      <c r="E144" s="61">
        <v>999990</v>
      </c>
      <c r="F144" s="62">
        <v>1570847402.5999999</v>
      </c>
      <c r="G144" s="62">
        <v>1570847402.5999999</v>
      </c>
      <c r="H144" s="62">
        <v>0</v>
      </c>
      <c r="I144" s="62">
        <v>1653653843.0599999</v>
      </c>
      <c r="J144" s="62">
        <v>35962462</v>
      </c>
      <c r="K144" s="62">
        <v>35962462</v>
      </c>
      <c r="L144" s="62">
        <v>57473453.420000002</v>
      </c>
      <c r="M144" s="62">
        <v>82776080.780000001</v>
      </c>
      <c r="N144" s="62">
        <v>1606809864.5999999</v>
      </c>
      <c r="O144" s="62">
        <v>1606809864.5999999</v>
      </c>
      <c r="P144" s="62">
        <v>57473453.420000002</v>
      </c>
      <c r="Q144" s="62">
        <v>1736429923.8399999</v>
      </c>
      <c r="X144" s="80"/>
      <c r="Y144" s="80"/>
      <c r="Z144" s="80"/>
      <c r="AA144" s="80"/>
      <c r="AB144" s="80"/>
      <c r="AC144" s="80"/>
      <c r="AD144" s="80"/>
    </row>
    <row r="145" spans="1:30" ht="18.75">
      <c r="A145">
        <f t="shared" si="1"/>
        <v>127</v>
      </c>
      <c r="B145" s="60" t="s">
        <v>147</v>
      </c>
      <c r="C145" s="60">
        <v>9102</v>
      </c>
      <c r="D145" s="61"/>
      <c r="E145" s="61">
        <v>10000</v>
      </c>
      <c r="F145" s="62">
        <v>40131592</v>
      </c>
      <c r="G145" s="62">
        <v>40131592</v>
      </c>
      <c r="H145" s="62">
        <v>40131592</v>
      </c>
      <c r="I145" s="62">
        <v>39122174.810000002</v>
      </c>
      <c r="J145" s="62">
        <v>2280049</v>
      </c>
      <c r="K145" s="62">
        <v>2280049</v>
      </c>
      <c r="L145" s="62">
        <v>3842548.54</v>
      </c>
      <c r="M145" s="62">
        <v>2827383.52</v>
      </c>
      <c r="N145" s="62">
        <v>42411641</v>
      </c>
      <c r="O145" s="62">
        <v>42411641</v>
      </c>
      <c r="P145" s="62">
        <v>43974140.539999999</v>
      </c>
      <c r="Q145" s="62">
        <v>41949558.329999998</v>
      </c>
      <c r="X145" s="80"/>
      <c r="Y145" s="80"/>
      <c r="Z145" s="80"/>
      <c r="AA145" s="80"/>
      <c r="AB145" s="80"/>
      <c r="AC145" s="80"/>
      <c r="AD145" s="80"/>
    </row>
    <row r="146" spans="1:30" ht="18.75">
      <c r="A146">
        <f t="shared" si="1"/>
        <v>128</v>
      </c>
      <c r="B146" s="60" t="s">
        <v>148</v>
      </c>
      <c r="C146" s="60">
        <v>9102</v>
      </c>
      <c r="D146" s="61"/>
      <c r="E146" s="61">
        <v>10116</v>
      </c>
      <c r="F146" s="62">
        <v>40131592</v>
      </c>
      <c r="G146" s="62">
        <v>40131592</v>
      </c>
      <c r="H146" s="62">
        <v>40131592</v>
      </c>
      <c r="I146" s="62">
        <v>39122174.810000002</v>
      </c>
      <c r="J146" s="62">
        <v>2280049</v>
      </c>
      <c r="K146" s="62">
        <v>2280049</v>
      </c>
      <c r="L146" s="62">
        <v>3842548.54</v>
      </c>
      <c r="M146" s="62">
        <v>2827383.52</v>
      </c>
      <c r="N146" s="62">
        <v>42411641</v>
      </c>
      <c r="O146" s="62">
        <v>42411641</v>
      </c>
      <c r="P146" s="62">
        <v>43974140.539999999</v>
      </c>
      <c r="Q146" s="62">
        <v>41949558.329999998</v>
      </c>
      <c r="X146" s="80"/>
      <c r="Y146" s="80"/>
      <c r="Z146" s="80"/>
      <c r="AA146" s="80"/>
      <c r="AB146" s="80"/>
      <c r="AC146" s="80"/>
      <c r="AD146" s="80"/>
    </row>
    <row r="147" spans="1:30" ht="18.75">
      <c r="A147">
        <f t="shared" si="1"/>
        <v>129</v>
      </c>
      <c r="B147" s="60" t="s">
        <v>149</v>
      </c>
      <c r="C147" s="60">
        <v>9102</v>
      </c>
      <c r="D147" s="61"/>
      <c r="E147" s="61">
        <v>70000</v>
      </c>
      <c r="F147" s="62">
        <v>371302757</v>
      </c>
      <c r="G147" s="62">
        <v>371302757</v>
      </c>
      <c r="H147" s="62">
        <v>371302757</v>
      </c>
      <c r="I147" s="62">
        <v>346475948.94999999</v>
      </c>
      <c r="J147" s="62">
        <v>30810764</v>
      </c>
      <c r="K147" s="62">
        <v>30810764</v>
      </c>
      <c r="L147" s="62">
        <v>41037274.630000003</v>
      </c>
      <c r="M147" s="62">
        <v>37554584.030000001</v>
      </c>
      <c r="N147" s="62">
        <v>402113521</v>
      </c>
      <c r="O147" s="62">
        <v>402113521</v>
      </c>
      <c r="P147" s="62">
        <v>412340031.63</v>
      </c>
      <c r="Q147" s="62">
        <v>384030532.98000002</v>
      </c>
      <c r="X147" s="80"/>
      <c r="Y147" s="80"/>
      <c r="Z147" s="80"/>
      <c r="AA147" s="80"/>
      <c r="AB147" s="80"/>
      <c r="AC147" s="80"/>
      <c r="AD147" s="80"/>
    </row>
    <row r="148" spans="1:30" ht="18.75">
      <c r="A148">
        <f t="shared" ref="A148:A211" si="2">A147+1</f>
        <v>130</v>
      </c>
      <c r="B148" s="60" t="s">
        <v>150</v>
      </c>
      <c r="C148" s="60">
        <v>9102</v>
      </c>
      <c r="D148" s="61"/>
      <c r="E148" s="61">
        <v>70101</v>
      </c>
      <c r="F148" s="62">
        <v>112392965</v>
      </c>
      <c r="G148" s="62">
        <v>112392965</v>
      </c>
      <c r="H148" s="62">
        <v>112392965</v>
      </c>
      <c r="I148" s="62">
        <v>103930900.37</v>
      </c>
      <c r="J148" s="62">
        <v>15775022</v>
      </c>
      <c r="K148" s="62">
        <v>15775022</v>
      </c>
      <c r="L148" s="62">
        <v>20016027.559999999</v>
      </c>
      <c r="M148" s="62">
        <v>18260681.890000001</v>
      </c>
      <c r="N148" s="62">
        <v>128167987</v>
      </c>
      <c r="O148" s="62">
        <v>128167987</v>
      </c>
      <c r="P148" s="62">
        <v>132408992.56</v>
      </c>
      <c r="Q148" s="62">
        <v>122191582.26000001</v>
      </c>
      <c r="X148" s="80"/>
      <c r="Y148" s="80"/>
      <c r="Z148" s="80"/>
      <c r="AA148" s="80"/>
      <c r="AB148" s="80"/>
      <c r="AC148" s="80"/>
      <c r="AD148" s="80"/>
    </row>
    <row r="149" spans="1:30" ht="45">
      <c r="A149">
        <f t="shared" si="2"/>
        <v>131</v>
      </c>
      <c r="B149" s="60" t="s">
        <v>151</v>
      </c>
      <c r="C149" s="60">
        <v>9102</v>
      </c>
      <c r="D149" s="61"/>
      <c r="E149" s="61">
        <v>70201</v>
      </c>
      <c r="F149" s="62">
        <v>227198312</v>
      </c>
      <c r="G149" s="62">
        <v>227198312</v>
      </c>
      <c r="H149" s="62">
        <v>227198312</v>
      </c>
      <c r="I149" s="62">
        <v>212532543.40000001</v>
      </c>
      <c r="J149" s="62">
        <v>11830212</v>
      </c>
      <c r="K149" s="62">
        <v>11830212</v>
      </c>
      <c r="L149" s="62">
        <v>16135786.800000001</v>
      </c>
      <c r="M149" s="62">
        <v>14725283.369999999</v>
      </c>
      <c r="N149" s="62">
        <v>239028524</v>
      </c>
      <c r="O149" s="62">
        <v>239028524</v>
      </c>
      <c r="P149" s="62">
        <v>243334098.80000001</v>
      </c>
      <c r="Q149" s="62">
        <v>227257826.77000001</v>
      </c>
      <c r="X149" s="80"/>
      <c r="Y149" s="80"/>
      <c r="Z149" s="80"/>
      <c r="AA149" s="80"/>
      <c r="AB149" s="80"/>
      <c r="AC149" s="80"/>
      <c r="AD149" s="80"/>
    </row>
    <row r="150" spans="1:30" ht="18.75">
      <c r="A150">
        <f t="shared" si="2"/>
        <v>132</v>
      </c>
      <c r="B150" s="60" t="s">
        <v>152</v>
      </c>
      <c r="C150" s="60">
        <v>9102</v>
      </c>
      <c r="D150" s="61"/>
      <c r="E150" s="61">
        <v>70202</v>
      </c>
      <c r="F150" s="62">
        <v>2284105</v>
      </c>
      <c r="G150" s="62">
        <v>2284105</v>
      </c>
      <c r="H150" s="62">
        <v>2284105</v>
      </c>
      <c r="I150" s="62">
        <v>2184762.37</v>
      </c>
      <c r="J150" s="62">
        <v>0</v>
      </c>
      <c r="K150" s="62">
        <v>0</v>
      </c>
      <c r="L150" s="62">
        <v>3527.86</v>
      </c>
      <c r="M150" s="62">
        <v>3188.94</v>
      </c>
      <c r="N150" s="62">
        <v>2284105</v>
      </c>
      <c r="O150" s="62">
        <v>2284105</v>
      </c>
      <c r="P150" s="62">
        <v>2287632.86</v>
      </c>
      <c r="Q150" s="62">
        <v>2187951.31</v>
      </c>
      <c r="X150" s="80"/>
      <c r="Y150" s="80"/>
      <c r="Z150" s="80"/>
      <c r="AA150" s="80"/>
      <c r="AB150" s="80"/>
      <c r="AC150" s="80"/>
      <c r="AD150" s="80"/>
    </row>
    <row r="151" spans="1:30" ht="45">
      <c r="A151">
        <f t="shared" si="2"/>
        <v>133</v>
      </c>
      <c r="B151" s="60" t="s">
        <v>153</v>
      </c>
      <c r="C151" s="60">
        <v>9102</v>
      </c>
      <c r="D151" s="61"/>
      <c r="E151" s="61">
        <v>70304</v>
      </c>
      <c r="F151" s="62">
        <v>10197135</v>
      </c>
      <c r="G151" s="62">
        <v>10197135</v>
      </c>
      <c r="H151" s="62">
        <v>10197135</v>
      </c>
      <c r="I151" s="62">
        <v>9196355.0800000001</v>
      </c>
      <c r="J151" s="62">
        <v>420100</v>
      </c>
      <c r="K151" s="62">
        <v>420100</v>
      </c>
      <c r="L151" s="62">
        <v>1277887.47</v>
      </c>
      <c r="M151" s="62">
        <v>1249630.79</v>
      </c>
      <c r="N151" s="62">
        <v>10617235</v>
      </c>
      <c r="O151" s="62">
        <v>10617235</v>
      </c>
      <c r="P151" s="62">
        <v>11475022.470000001</v>
      </c>
      <c r="Q151" s="62">
        <v>10445985.869999999</v>
      </c>
      <c r="X151" s="80"/>
      <c r="Y151" s="80"/>
      <c r="Z151" s="80"/>
      <c r="AA151" s="80"/>
      <c r="AB151" s="80"/>
      <c r="AC151" s="80"/>
      <c r="AD151" s="80"/>
    </row>
    <row r="152" spans="1:30" ht="30">
      <c r="A152">
        <f t="shared" si="2"/>
        <v>134</v>
      </c>
      <c r="B152" s="60" t="s">
        <v>154</v>
      </c>
      <c r="C152" s="60">
        <v>9102</v>
      </c>
      <c r="D152" s="61"/>
      <c r="E152" s="61">
        <v>70401</v>
      </c>
      <c r="F152" s="62">
        <v>10683108</v>
      </c>
      <c r="G152" s="62">
        <v>10683108</v>
      </c>
      <c r="H152" s="62">
        <v>10683108</v>
      </c>
      <c r="I152" s="62">
        <v>10277539.050000001</v>
      </c>
      <c r="J152" s="62">
        <v>2735930</v>
      </c>
      <c r="K152" s="62">
        <v>2735930</v>
      </c>
      <c r="L152" s="62">
        <v>3536875.31</v>
      </c>
      <c r="M152" s="62">
        <v>3253910.04</v>
      </c>
      <c r="N152" s="62">
        <v>13419038</v>
      </c>
      <c r="O152" s="62">
        <v>13419038</v>
      </c>
      <c r="P152" s="62">
        <v>14219983.310000001</v>
      </c>
      <c r="Q152" s="62">
        <v>13531449.09</v>
      </c>
      <c r="X152" s="80"/>
      <c r="Y152" s="80"/>
      <c r="Z152" s="80"/>
      <c r="AA152" s="80"/>
      <c r="AB152" s="80"/>
      <c r="AC152" s="80"/>
      <c r="AD152" s="80"/>
    </row>
    <row r="153" spans="1:30" ht="18.75">
      <c r="A153">
        <f t="shared" si="2"/>
        <v>135</v>
      </c>
      <c r="B153" s="60" t="s">
        <v>155</v>
      </c>
      <c r="C153" s="60">
        <v>9102</v>
      </c>
      <c r="D153" s="61"/>
      <c r="E153" s="61">
        <v>70802</v>
      </c>
      <c r="F153" s="62">
        <v>4293028</v>
      </c>
      <c r="G153" s="62">
        <v>4293028</v>
      </c>
      <c r="H153" s="62">
        <v>4293028</v>
      </c>
      <c r="I153" s="62">
        <v>4125583.88</v>
      </c>
      <c r="J153" s="62">
        <v>37000</v>
      </c>
      <c r="K153" s="62">
        <v>37000</v>
      </c>
      <c r="L153" s="62">
        <v>51654</v>
      </c>
      <c r="M153" s="62">
        <v>50400</v>
      </c>
      <c r="N153" s="62">
        <v>4330028</v>
      </c>
      <c r="O153" s="62">
        <v>4330028</v>
      </c>
      <c r="P153" s="62">
        <v>4344682</v>
      </c>
      <c r="Q153" s="62">
        <v>4175983.88</v>
      </c>
      <c r="X153" s="80"/>
      <c r="Y153" s="80"/>
      <c r="Z153" s="80"/>
      <c r="AA153" s="80"/>
      <c r="AB153" s="80"/>
      <c r="AC153" s="80"/>
      <c r="AD153" s="80"/>
    </row>
    <row r="154" spans="1:30" ht="30">
      <c r="A154">
        <f t="shared" si="2"/>
        <v>136</v>
      </c>
      <c r="B154" s="60" t="s">
        <v>156</v>
      </c>
      <c r="C154" s="60">
        <v>9102</v>
      </c>
      <c r="D154" s="61"/>
      <c r="E154" s="61">
        <v>70804</v>
      </c>
      <c r="F154" s="62">
        <v>3358737</v>
      </c>
      <c r="G154" s="62">
        <v>3358737</v>
      </c>
      <c r="H154" s="62">
        <v>3358737</v>
      </c>
      <c r="I154" s="62">
        <v>3357755.54</v>
      </c>
      <c r="J154" s="62">
        <v>12500</v>
      </c>
      <c r="K154" s="62">
        <v>12500</v>
      </c>
      <c r="L154" s="62">
        <v>12655.39</v>
      </c>
      <c r="M154" s="62">
        <v>11489</v>
      </c>
      <c r="N154" s="62">
        <v>3371237</v>
      </c>
      <c r="O154" s="62">
        <v>3371237</v>
      </c>
      <c r="P154" s="62">
        <v>3371392.39</v>
      </c>
      <c r="Q154" s="62">
        <v>3369244.54</v>
      </c>
      <c r="X154" s="80"/>
      <c r="Y154" s="80"/>
      <c r="Z154" s="80"/>
      <c r="AA154" s="80"/>
      <c r="AB154" s="80"/>
      <c r="AC154" s="80"/>
      <c r="AD154" s="80"/>
    </row>
    <row r="155" spans="1:30" ht="30">
      <c r="A155">
        <f t="shared" si="2"/>
        <v>137</v>
      </c>
      <c r="B155" s="60" t="s">
        <v>157</v>
      </c>
      <c r="C155" s="60">
        <v>9102</v>
      </c>
      <c r="D155" s="61"/>
      <c r="E155" s="61">
        <v>70805</v>
      </c>
      <c r="F155" s="62">
        <v>790387</v>
      </c>
      <c r="G155" s="62">
        <v>790387</v>
      </c>
      <c r="H155" s="62">
        <v>790387</v>
      </c>
      <c r="I155" s="62">
        <v>780009.26</v>
      </c>
      <c r="J155" s="62">
        <v>0</v>
      </c>
      <c r="K155" s="62">
        <v>0</v>
      </c>
      <c r="L155" s="62">
        <v>2860.24</v>
      </c>
      <c r="M155" s="62">
        <v>0</v>
      </c>
      <c r="N155" s="62">
        <v>790387</v>
      </c>
      <c r="O155" s="62">
        <v>790387</v>
      </c>
      <c r="P155" s="62">
        <v>793247.24</v>
      </c>
      <c r="Q155" s="62">
        <v>780009.26</v>
      </c>
      <c r="X155" s="80"/>
      <c r="Y155" s="80"/>
      <c r="Z155" s="80"/>
      <c r="AA155" s="80"/>
      <c r="AB155" s="80"/>
      <c r="AC155" s="80"/>
      <c r="AD155" s="80"/>
    </row>
    <row r="156" spans="1:30" ht="30">
      <c r="A156">
        <f t="shared" si="2"/>
        <v>138</v>
      </c>
      <c r="B156" s="60" t="s">
        <v>158</v>
      </c>
      <c r="C156" s="60">
        <v>9102</v>
      </c>
      <c r="D156" s="61"/>
      <c r="E156" s="61">
        <v>70808</v>
      </c>
      <c r="F156" s="62">
        <v>104980</v>
      </c>
      <c r="G156" s="62">
        <v>104980</v>
      </c>
      <c r="H156" s="62">
        <v>104980</v>
      </c>
      <c r="I156" s="62">
        <v>90500</v>
      </c>
      <c r="J156" s="62">
        <v>0</v>
      </c>
      <c r="K156" s="62">
        <v>0</v>
      </c>
      <c r="L156" s="62">
        <v>0</v>
      </c>
      <c r="M156" s="62">
        <v>0</v>
      </c>
      <c r="N156" s="62">
        <v>104980</v>
      </c>
      <c r="O156" s="62">
        <v>104980</v>
      </c>
      <c r="P156" s="62">
        <v>104980</v>
      </c>
      <c r="Q156" s="62">
        <v>90500</v>
      </c>
      <c r="X156" s="80"/>
      <c r="Y156" s="80"/>
      <c r="Z156" s="80"/>
      <c r="AA156" s="80"/>
      <c r="AB156" s="80"/>
      <c r="AC156" s="80"/>
      <c r="AD156" s="80"/>
    </row>
    <row r="157" spans="1:30" ht="18.75">
      <c r="A157">
        <f t="shared" si="2"/>
        <v>139</v>
      </c>
      <c r="B157" s="60" t="s">
        <v>159</v>
      </c>
      <c r="C157" s="60">
        <v>9102</v>
      </c>
      <c r="D157" s="61"/>
      <c r="E157" s="61">
        <v>80000</v>
      </c>
      <c r="F157" s="62">
        <v>250590034</v>
      </c>
      <c r="G157" s="62">
        <v>250590034</v>
      </c>
      <c r="H157" s="62">
        <v>250590034</v>
      </c>
      <c r="I157" s="62">
        <v>245089234.78</v>
      </c>
      <c r="J157" s="62">
        <v>26463804</v>
      </c>
      <c r="K157" s="62">
        <v>26463804</v>
      </c>
      <c r="L157" s="62">
        <v>42983720.719999999</v>
      </c>
      <c r="M157" s="62">
        <v>39482983.780000001</v>
      </c>
      <c r="N157" s="62">
        <v>277053838</v>
      </c>
      <c r="O157" s="62">
        <v>277053838</v>
      </c>
      <c r="P157" s="62">
        <v>293573754.72000003</v>
      </c>
      <c r="Q157" s="62">
        <v>284572218.56</v>
      </c>
      <c r="X157" s="80"/>
      <c r="Y157" s="80"/>
      <c r="Z157" s="80"/>
      <c r="AA157" s="80"/>
      <c r="AB157" s="80"/>
      <c r="AC157" s="80"/>
      <c r="AD157" s="80"/>
    </row>
    <row r="158" spans="1:30" ht="18.75">
      <c r="A158">
        <f t="shared" si="2"/>
        <v>140</v>
      </c>
      <c r="B158" s="60" t="s">
        <v>160</v>
      </c>
      <c r="C158" s="60">
        <v>9102</v>
      </c>
      <c r="D158" s="61"/>
      <c r="E158" s="61">
        <v>80101</v>
      </c>
      <c r="F158" s="62">
        <v>167706154</v>
      </c>
      <c r="G158" s="62">
        <v>167706154</v>
      </c>
      <c r="H158" s="62">
        <v>167706154</v>
      </c>
      <c r="I158" s="62">
        <v>164214465.87</v>
      </c>
      <c r="J158" s="62">
        <v>18074927</v>
      </c>
      <c r="K158" s="62">
        <v>18074927</v>
      </c>
      <c r="L158" s="62">
        <v>31658587.129999999</v>
      </c>
      <c r="M158" s="62">
        <v>28424329.100000001</v>
      </c>
      <c r="N158" s="62">
        <v>185781081</v>
      </c>
      <c r="O158" s="62">
        <v>185781081</v>
      </c>
      <c r="P158" s="62">
        <v>199364741.13</v>
      </c>
      <c r="Q158" s="62">
        <v>192638794.97</v>
      </c>
      <c r="X158" s="80"/>
      <c r="Y158" s="80"/>
      <c r="Z158" s="80"/>
      <c r="AA158" s="80"/>
      <c r="AB158" s="80"/>
      <c r="AC158" s="80"/>
      <c r="AD158" s="80"/>
    </row>
    <row r="159" spans="1:30" ht="18.75">
      <c r="A159">
        <f t="shared" si="2"/>
        <v>141</v>
      </c>
      <c r="B159" s="60" t="s">
        <v>161</v>
      </c>
      <c r="C159" s="60">
        <v>9102</v>
      </c>
      <c r="D159" s="61"/>
      <c r="E159" s="61">
        <v>80203</v>
      </c>
      <c r="F159" s="62">
        <v>22477860</v>
      </c>
      <c r="G159" s="62">
        <v>22477860</v>
      </c>
      <c r="H159" s="62">
        <v>22477860</v>
      </c>
      <c r="I159" s="62">
        <v>22188857.620000001</v>
      </c>
      <c r="J159" s="62">
        <v>2927413</v>
      </c>
      <c r="K159" s="62">
        <v>2927413</v>
      </c>
      <c r="L159" s="62">
        <v>5226665.3600000003</v>
      </c>
      <c r="M159" s="62">
        <v>5226646.75</v>
      </c>
      <c r="N159" s="62">
        <v>25405273</v>
      </c>
      <c r="O159" s="62">
        <v>25405273</v>
      </c>
      <c r="P159" s="62">
        <v>27704525.359999999</v>
      </c>
      <c r="Q159" s="62">
        <v>27415504.370000001</v>
      </c>
      <c r="X159" s="80"/>
      <c r="Y159" s="80"/>
      <c r="Z159" s="80"/>
      <c r="AA159" s="80"/>
      <c r="AB159" s="80"/>
      <c r="AC159" s="80"/>
      <c r="AD159" s="80"/>
    </row>
    <row r="160" spans="1:30" ht="45">
      <c r="A160">
        <f t="shared" si="2"/>
        <v>142</v>
      </c>
      <c r="B160" s="60" t="s">
        <v>162</v>
      </c>
      <c r="C160" s="60">
        <v>9102</v>
      </c>
      <c r="D160" s="61"/>
      <c r="E160" s="61">
        <v>80300</v>
      </c>
      <c r="F160" s="62">
        <v>13497610</v>
      </c>
      <c r="G160" s="62">
        <v>13497610</v>
      </c>
      <c r="H160" s="62">
        <v>13497610</v>
      </c>
      <c r="I160" s="62">
        <v>13369610</v>
      </c>
      <c r="J160" s="62">
        <v>1898861</v>
      </c>
      <c r="K160" s="62">
        <v>1898861</v>
      </c>
      <c r="L160" s="62">
        <v>2165616.0299999998</v>
      </c>
      <c r="M160" s="62">
        <v>1992152.7</v>
      </c>
      <c r="N160" s="62">
        <v>15396471</v>
      </c>
      <c r="O160" s="62">
        <v>15396471</v>
      </c>
      <c r="P160" s="62">
        <v>15663226.029999999</v>
      </c>
      <c r="Q160" s="62">
        <v>15361762.699999999</v>
      </c>
      <c r="X160" s="80"/>
      <c r="Y160" s="80"/>
      <c r="Z160" s="80"/>
      <c r="AA160" s="80"/>
      <c r="AB160" s="80"/>
      <c r="AC160" s="80"/>
      <c r="AD160" s="80"/>
    </row>
    <row r="161" spans="1:30" ht="18.75">
      <c r="A161">
        <f t="shared" si="2"/>
        <v>143</v>
      </c>
      <c r="B161" s="60" t="s">
        <v>163</v>
      </c>
      <c r="C161" s="60">
        <v>9102</v>
      </c>
      <c r="D161" s="61"/>
      <c r="E161" s="61">
        <v>80500</v>
      </c>
      <c r="F161" s="62">
        <v>6378110</v>
      </c>
      <c r="G161" s="62">
        <v>6378110</v>
      </c>
      <c r="H161" s="62">
        <v>6378110</v>
      </c>
      <c r="I161" s="62">
        <v>6197457.3099999996</v>
      </c>
      <c r="J161" s="62">
        <v>1122463</v>
      </c>
      <c r="K161" s="62">
        <v>1122463</v>
      </c>
      <c r="L161" s="62">
        <v>1275887.1599999999</v>
      </c>
      <c r="M161" s="62">
        <v>1258053.56</v>
      </c>
      <c r="N161" s="62">
        <v>7500573</v>
      </c>
      <c r="O161" s="62">
        <v>7500573</v>
      </c>
      <c r="P161" s="62">
        <v>7653997.1600000001</v>
      </c>
      <c r="Q161" s="62">
        <v>7455510.8700000001</v>
      </c>
      <c r="X161" s="80"/>
      <c r="Y161" s="80"/>
      <c r="Z161" s="80"/>
      <c r="AA161" s="80"/>
      <c r="AB161" s="80"/>
      <c r="AC161" s="80"/>
      <c r="AD161" s="80"/>
    </row>
    <row r="162" spans="1:30" ht="30">
      <c r="A162">
        <f t="shared" si="2"/>
        <v>144</v>
      </c>
      <c r="B162" s="60" t="s">
        <v>164</v>
      </c>
      <c r="C162" s="60">
        <v>9102</v>
      </c>
      <c r="D162" s="61"/>
      <c r="E162" s="61">
        <v>80800</v>
      </c>
      <c r="F162" s="62">
        <v>40530300</v>
      </c>
      <c r="G162" s="62">
        <v>40530300</v>
      </c>
      <c r="H162" s="62">
        <v>40530300</v>
      </c>
      <c r="I162" s="62">
        <v>39118843.979999997</v>
      </c>
      <c r="J162" s="62">
        <v>2440140</v>
      </c>
      <c r="K162" s="62">
        <v>2440140</v>
      </c>
      <c r="L162" s="62">
        <v>2656965.04</v>
      </c>
      <c r="M162" s="62">
        <v>2581801.67</v>
      </c>
      <c r="N162" s="62">
        <v>42970440</v>
      </c>
      <c r="O162" s="62">
        <v>42970440</v>
      </c>
      <c r="P162" s="62">
        <v>43187265.039999999</v>
      </c>
      <c r="Q162" s="62">
        <v>41700645.649999999</v>
      </c>
      <c r="X162" s="80"/>
      <c r="Y162" s="80"/>
      <c r="Z162" s="80"/>
      <c r="AA162" s="80"/>
      <c r="AB162" s="80"/>
      <c r="AC162" s="80"/>
      <c r="AD162" s="80"/>
    </row>
    <row r="163" spans="1:30" ht="18.75">
      <c r="A163">
        <f t="shared" si="2"/>
        <v>145</v>
      </c>
      <c r="B163" s="60" t="s">
        <v>165</v>
      </c>
      <c r="C163" s="60">
        <v>9102</v>
      </c>
      <c r="D163" s="61"/>
      <c r="E163" s="61">
        <v>90000</v>
      </c>
      <c r="F163" s="62">
        <v>34660790.600000001</v>
      </c>
      <c r="G163" s="62">
        <v>34660790.600000001</v>
      </c>
      <c r="H163" s="62">
        <v>34660790.600000001</v>
      </c>
      <c r="I163" s="62">
        <v>32870966.140000001</v>
      </c>
      <c r="J163" s="62">
        <v>0</v>
      </c>
      <c r="K163" s="62">
        <v>0</v>
      </c>
      <c r="L163" s="62">
        <v>6800.84</v>
      </c>
      <c r="M163" s="62">
        <v>6800.84</v>
      </c>
      <c r="N163" s="62">
        <v>34660790.600000001</v>
      </c>
      <c r="O163" s="62">
        <v>34660790.600000001</v>
      </c>
      <c r="P163" s="62">
        <v>34667591.439999998</v>
      </c>
      <c r="Q163" s="62">
        <v>32877766.98</v>
      </c>
      <c r="X163" s="80"/>
      <c r="Y163" s="80"/>
      <c r="Z163" s="80"/>
      <c r="AA163" s="80"/>
      <c r="AB163" s="80"/>
      <c r="AC163" s="80"/>
      <c r="AD163" s="80"/>
    </row>
    <row r="164" spans="1:30" ht="18.75">
      <c r="A164">
        <f t="shared" si="2"/>
        <v>146</v>
      </c>
      <c r="B164" s="60" t="s">
        <v>166</v>
      </c>
      <c r="C164" s="60">
        <v>9102</v>
      </c>
      <c r="D164" s="61"/>
      <c r="E164" s="61">
        <v>90412</v>
      </c>
      <c r="F164" s="62">
        <v>26591840.600000001</v>
      </c>
      <c r="G164" s="62">
        <v>26591840.600000001</v>
      </c>
      <c r="H164" s="62">
        <v>26591840.600000001</v>
      </c>
      <c r="I164" s="62">
        <v>24865011.399999999</v>
      </c>
      <c r="J164" s="62">
        <v>0</v>
      </c>
      <c r="K164" s="62">
        <v>0</v>
      </c>
      <c r="L164" s="62">
        <v>0</v>
      </c>
      <c r="M164" s="62">
        <v>0</v>
      </c>
      <c r="N164" s="62">
        <v>26591840.600000001</v>
      </c>
      <c r="O164" s="62">
        <v>26591840.600000001</v>
      </c>
      <c r="P164" s="62">
        <v>26591840.600000001</v>
      </c>
      <c r="Q164" s="62">
        <v>24865011.399999999</v>
      </c>
      <c r="X164" s="80"/>
      <c r="Y164" s="80"/>
      <c r="Z164" s="80"/>
      <c r="AA164" s="80"/>
      <c r="AB164" s="80"/>
      <c r="AC164" s="80"/>
      <c r="AD164" s="80"/>
    </row>
    <row r="165" spans="1:30" ht="30">
      <c r="A165">
        <f t="shared" si="2"/>
        <v>147</v>
      </c>
      <c r="B165" s="60" t="s">
        <v>167</v>
      </c>
      <c r="C165" s="60">
        <v>9102</v>
      </c>
      <c r="D165" s="61"/>
      <c r="E165" s="61">
        <v>91101</v>
      </c>
      <c r="F165" s="62">
        <v>1433970</v>
      </c>
      <c r="G165" s="62">
        <v>1433970</v>
      </c>
      <c r="H165" s="62">
        <v>1433970</v>
      </c>
      <c r="I165" s="62">
        <v>1432934.09</v>
      </c>
      <c r="J165" s="62">
        <v>0</v>
      </c>
      <c r="K165" s="62">
        <v>0</v>
      </c>
      <c r="L165" s="62">
        <v>0</v>
      </c>
      <c r="M165" s="62">
        <v>0</v>
      </c>
      <c r="N165" s="62">
        <v>1433970</v>
      </c>
      <c r="O165" s="62">
        <v>1433970</v>
      </c>
      <c r="P165" s="62">
        <v>1433970</v>
      </c>
      <c r="Q165" s="62">
        <v>1432934.09</v>
      </c>
      <c r="X165" s="80"/>
      <c r="Y165" s="80"/>
      <c r="Z165" s="80"/>
      <c r="AA165" s="80"/>
      <c r="AB165" s="80"/>
      <c r="AC165" s="80"/>
      <c r="AD165" s="80"/>
    </row>
    <row r="166" spans="1:30" ht="30">
      <c r="A166">
        <f t="shared" si="2"/>
        <v>148</v>
      </c>
      <c r="B166" s="60" t="s">
        <v>168</v>
      </c>
      <c r="C166" s="60">
        <v>9102</v>
      </c>
      <c r="D166" s="61"/>
      <c r="E166" s="61">
        <v>91102</v>
      </c>
      <c r="F166" s="62">
        <v>441000</v>
      </c>
      <c r="G166" s="62">
        <v>441000</v>
      </c>
      <c r="H166" s="62">
        <v>441000</v>
      </c>
      <c r="I166" s="62">
        <v>431178.55</v>
      </c>
      <c r="J166" s="62">
        <v>0</v>
      </c>
      <c r="K166" s="62">
        <v>0</v>
      </c>
      <c r="L166" s="62">
        <v>0</v>
      </c>
      <c r="M166" s="62">
        <v>0</v>
      </c>
      <c r="N166" s="62">
        <v>441000</v>
      </c>
      <c r="O166" s="62">
        <v>441000</v>
      </c>
      <c r="P166" s="62">
        <v>441000</v>
      </c>
      <c r="Q166" s="62">
        <v>431178.55</v>
      </c>
      <c r="X166" s="80"/>
      <c r="Y166" s="80"/>
      <c r="Z166" s="80"/>
      <c r="AA166" s="80"/>
      <c r="AB166" s="80"/>
      <c r="AC166" s="80"/>
      <c r="AD166" s="80"/>
    </row>
    <row r="167" spans="1:30" ht="30">
      <c r="A167">
        <f t="shared" si="2"/>
        <v>149</v>
      </c>
      <c r="B167" s="60" t="s">
        <v>169</v>
      </c>
      <c r="C167" s="60">
        <v>9102</v>
      </c>
      <c r="D167" s="61"/>
      <c r="E167" s="61">
        <v>91103</v>
      </c>
      <c r="F167" s="62">
        <v>805000</v>
      </c>
      <c r="G167" s="62">
        <v>805000</v>
      </c>
      <c r="H167" s="62">
        <v>805000</v>
      </c>
      <c r="I167" s="62">
        <v>805000</v>
      </c>
      <c r="J167" s="62">
        <v>0</v>
      </c>
      <c r="K167" s="62">
        <v>0</v>
      </c>
      <c r="L167" s="62">
        <v>0</v>
      </c>
      <c r="M167" s="62">
        <v>0</v>
      </c>
      <c r="N167" s="62">
        <v>805000</v>
      </c>
      <c r="O167" s="62">
        <v>805000</v>
      </c>
      <c r="P167" s="62">
        <v>805000</v>
      </c>
      <c r="Q167" s="62">
        <v>805000</v>
      </c>
      <c r="X167" s="80"/>
      <c r="Y167" s="80"/>
      <c r="Z167" s="80"/>
      <c r="AA167" s="80"/>
      <c r="AB167" s="80"/>
      <c r="AC167" s="80"/>
      <c r="AD167" s="80"/>
    </row>
    <row r="168" spans="1:30" ht="18.75">
      <c r="A168">
        <f t="shared" si="2"/>
        <v>150</v>
      </c>
      <c r="B168" s="60" t="s">
        <v>170</v>
      </c>
      <c r="C168" s="60">
        <v>9102</v>
      </c>
      <c r="D168" s="61"/>
      <c r="E168" s="61">
        <v>91106</v>
      </c>
      <c r="F168" s="62">
        <v>144000</v>
      </c>
      <c r="G168" s="62">
        <v>144000</v>
      </c>
      <c r="H168" s="62">
        <v>144000</v>
      </c>
      <c r="I168" s="62">
        <v>143400</v>
      </c>
      <c r="J168" s="62">
        <v>0</v>
      </c>
      <c r="K168" s="62">
        <v>0</v>
      </c>
      <c r="L168" s="62">
        <v>0</v>
      </c>
      <c r="M168" s="62">
        <v>0</v>
      </c>
      <c r="N168" s="62">
        <v>144000</v>
      </c>
      <c r="O168" s="62">
        <v>144000</v>
      </c>
      <c r="P168" s="62">
        <v>144000</v>
      </c>
      <c r="Q168" s="62">
        <v>143400</v>
      </c>
      <c r="X168" s="80"/>
      <c r="Y168" s="80"/>
      <c r="Z168" s="80"/>
      <c r="AA168" s="80"/>
      <c r="AB168" s="80"/>
      <c r="AC168" s="80"/>
      <c r="AD168" s="80"/>
    </row>
    <row r="169" spans="1:30" ht="60">
      <c r="A169">
        <f t="shared" si="2"/>
        <v>151</v>
      </c>
      <c r="B169" s="60" t="s">
        <v>171</v>
      </c>
      <c r="C169" s="60">
        <v>9102</v>
      </c>
      <c r="D169" s="61"/>
      <c r="E169" s="61">
        <v>91108</v>
      </c>
      <c r="F169" s="62">
        <v>2348150</v>
      </c>
      <c r="G169" s="62">
        <v>2348150</v>
      </c>
      <c r="H169" s="62">
        <v>2348150</v>
      </c>
      <c r="I169" s="62">
        <v>2348143.15</v>
      </c>
      <c r="J169" s="62">
        <v>0</v>
      </c>
      <c r="K169" s="62">
        <v>0</v>
      </c>
      <c r="L169" s="62">
        <v>0</v>
      </c>
      <c r="M169" s="62">
        <v>0</v>
      </c>
      <c r="N169" s="62">
        <v>2348150</v>
      </c>
      <c r="O169" s="62">
        <v>2348150</v>
      </c>
      <c r="P169" s="62">
        <v>2348150</v>
      </c>
      <c r="Q169" s="62">
        <v>2348143.15</v>
      </c>
      <c r="X169" s="80"/>
      <c r="Y169" s="80"/>
      <c r="Z169" s="80"/>
      <c r="AA169" s="80"/>
      <c r="AB169" s="80"/>
      <c r="AC169" s="80"/>
      <c r="AD169" s="80"/>
    </row>
    <row r="170" spans="1:30" ht="30">
      <c r="A170">
        <f t="shared" si="2"/>
        <v>152</v>
      </c>
      <c r="B170" s="60" t="s">
        <v>172</v>
      </c>
      <c r="C170" s="60">
        <v>9102</v>
      </c>
      <c r="D170" s="61"/>
      <c r="E170" s="61">
        <v>91206</v>
      </c>
      <c r="F170" s="62">
        <v>2396140</v>
      </c>
      <c r="G170" s="62">
        <v>2396140</v>
      </c>
      <c r="H170" s="62">
        <v>2396140</v>
      </c>
      <c r="I170" s="62">
        <v>2345808.9500000002</v>
      </c>
      <c r="J170" s="62">
        <v>0</v>
      </c>
      <c r="K170" s="62">
        <v>0</v>
      </c>
      <c r="L170" s="62">
        <v>6800.84</v>
      </c>
      <c r="M170" s="62">
        <v>6800.84</v>
      </c>
      <c r="N170" s="62">
        <v>2396140</v>
      </c>
      <c r="O170" s="62">
        <v>2396140</v>
      </c>
      <c r="P170" s="62">
        <v>2402940.84</v>
      </c>
      <c r="Q170" s="62">
        <v>2352609.79</v>
      </c>
      <c r="X170" s="80"/>
      <c r="Y170" s="80"/>
      <c r="Z170" s="80"/>
      <c r="AA170" s="80"/>
      <c r="AB170" s="80"/>
      <c r="AC170" s="80"/>
      <c r="AD170" s="80"/>
    </row>
    <row r="171" spans="1:30" ht="30">
      <c r="A171">
        <f t="shared" si="2"/>
        <v>153</v>
      </c>
      <c r="B171" s="60" t="s">
        <v>173</v>
      </c>
      <c r="C171" s="60">
        <v>9102</v>
      </c>
      <c r="D171" s="61"/>
      <c r="E171" s="61">
        <v>91209</v>
      </c>
      <c r="F171" s="62">
        <v>500690</v>
      </c>
      <c r="G171" s="62">
        <v>500690</v>
      </c>
      <c r="H171" s="62">
        <v>500690</v>
      </c>
      <c r="I171" s="62">
        <v>499490</v>
      </c>
      <c r="J171" s="62">
        <v>0</v>
      </c>
      <c r="K171" s="62">
        <v>0</v>
      </c>
      <c r="L171" s="62">
        <v>0</v>
      </c>
      <c r="M171" s="62">
        <v>0</v>
      </c>
      <c r="N171" s="62">
        <v>500690</v>
      </c>
      <c r="O171" s="62">
        <v>500690</v>
      </c>
      <c r="P171" s="62">
        <v>500690</v>
      </c>
      <c r="Q171" s="62">
        <v>499490</v>
      </c>
      <c r="X171" s="80"/>
      <c r="Y171" s="80"/>
      <c r="Z171" s="80"/>
      <c r="AA171" s="80"/>
      <c r="AB171" s="80"/>
      <c r="AC171" s="80"/>
      <c r="AD171" s="80"/>
    </row>
    <row r="172" spans="1:30" ht="18.75">
      <c r="A172">
        <f t="shared" si="2"/>
        <v>154</v>
      </c>
      <c r="B172" s="60" t="s">
        <v>174</v>
      </c>
      <c r="C172" s="60">
        <v>9102</v>
      </c>
      <c r="D172" s="61"/>
      <c r="E172" s="61">
        <v>100000</v>
      </c>
      <c r="F172" s="62">
        <v>95464372.870000005</v>
      </c>
      <c r="G172" s="62">
        <v>95464372.870000005</v>
      </c>
      <c r="H172" s="62">
        <v>95464372.870000005</v>
      </c>
      <c r="I172" s="62">
        <v>86307495.370000005</v>
      </c>
      <c r="J172" s="62">
        <v>45620000</v>
      </c>
      <c r="K172" s="62">
        <v>45620000</v>
      </c>
      <c r="L172" s="62">
        <v>45620000</v>
      </c>
      <c r="M172" s="62">
        <v>32877302.510000002</v>
      </c>
      <c r="N172" s="62">
        <v>141084372.87</v>
      </c>
      <c r="O172" s="62">
        <v>141084372.87</v>
      </c>
      <c r="P172" s="62">
        <v>141084372.87</v>
      </c>
      <c r="Q172" s="62">
        <v>119184797.88</v>
      </c>
      <c r="X172" s="80"/>
      <c r="Y172" s="80"/>
      <c r="Z172" s="80"/>
      <c r="AA172" s="80"/>
      <c r="AB172" s="80"/>
      <c r="AC172" s="80"/>
      <c r="AD172" s="80"/>
    </row>
    <row r="173" spans="1:30" ht="18.75">
      <c r="A173">
        <f t="shared" si="2"/>
        <v>155</v>
      </c>
      <c r="B173" s="60" t="s">
        <v>175</v>
      </c>
      <c r="C173" s="60">
        <v>9102</v>
      </c>
      <c r="D173" s="61"/>
      <c r="E173" s="61">
        <v>100101</v>
      </c>
      <c r="F173" s="62">
        <v>8150000</v>
      </c>
      <c r="G173" s="62">
        <v>8150000</v>
      </c>
      <c r="H173" s="62">
        <v>8150000</v>
      </c>
      <c r="I173" s="62">
        <v>7963565.8899999997</v>
      </c>
      <c r="J173" s="62">
        <v>0</v>
      </c>
      <c r="K173" s="62">
        <v>0</v>
      </c>
      <c r="L173" s="62">
        <v>0</v>
      </c>
      <c r="M173" s="62">
        <v>0</v>
      </c>
      <c r="N173" s="62">
        <v>8150000</v>
      </c>
      <c r="O173" s="62">
        <v>8150000</v>
      </c>
      <c r="P173" s="62">
        <v>8150000</v>
      </c>
      <c r="Q173" s="62">
        <v>7963565.8899999997</v>
      </c>
      <c r="X173" s="80"/>
      <c r="Y173" s="80"/>
      <c r="Z173" s="80"/>
      <c r="AA173" s="80"/>
      <c r="AB173" s="80"/>
      <c r="AC173" s="80"/>
      <c r="AD173" s="80"/>
    </row>
    <row r="174" spans="1:30" ht="30">
      <c r="A174">
        <f t="shared" si="2"/>
        <v>156</v>
      </c>
      <c r="B174" s="60" t="s">
        <v>176</v>
      </c>
      <c r="C174" s="60">
        <v>9102</v>
      </c>
      <c r="D174" s="61"/>
      <c r="E174" s="61">
        <v>100102</v>
      </c>
      <c r="F174" s="62">
        <v>99000</v>
      </c>
      <c r="G174" s="62">
        <v>99000</v>
      </c>
      <c r="H174" s="62">
        <v>99000</v>
      </c>
      <c r="I174" s="62">
        <v>24162.63</v>
      </c>
      <c r="J174" s="62">
        <v>45220000</v>
      </c>
      <c r="K174" s="62">
        <v>45220000</v>
      </c>
      <c r="L174" s="62">
        <v>45220000</v>
      </c>
      <c r="M174" s="62">
        <v>32503127.190000001</v>
      </c>
      <c r="N174" s="62">
        <v>45319000</v>
      </c>
      <c r="O174" s="62">
        <v>45319000</v>
      </c>
      <c r="P174" s="62">
        <v>45319000</v>
      </c>
      <c r="Q174" s="62">
        <v>32527289.82</v>
      </c>
      <c r="X174" s="80"/>
      <c r="Y174" s="80"/>
      <c r="Z174" s="80"/>
      <c r="AA174" s="80"/>
      <c r="AB174" s="80"/>
      <c r="AC174" s="80"/>
      <c r="AD174" s="80"/>
    </row>
    <row r="175" spans="1:30" ht="18.75">
      <c r="A175">
        <f t="shared" si="2"/>
        <v>157</v>
      </c>
      <c r="B175" s="60" t="s">
        <v>177</v>
      </c>
      <c r="C175" s="60">
        <v>9102</v>
      </c>
      <c r="D175" s="61"/>
      <c r="E175" s="61">
        <v>100103</v>
      </c>
      <c r="F175" s="62">
        <v>13084390.76</v>
      </c>
      <c r="G175" s="62">
        <v>13084390.76</v>
      </c>
      <c r="H175" s="62">
        <v>13084390.76</v>
      </c>
      <c r="I175" s="62">
        <v>13049917.08</v>
      </c>
      <c r="J175" s="62">
        <v>0</v>
      </c>
      <c r="K175" s="62">
        <v>0</v>
      </c>
      <c r="L175" s="62">
        <v>0</v>
      </c>
      <c r="M175" s="62">
        <v>0</v>
      </c>
      <c r="N175" s="62">
        <v>13084390.76</v>
      </c>
      <c r="O175" s="62">
        <v>13084390.76</v>
      </c>
      <c r="P175" s="62">
        <v>13084390.76</v>
      </c>
      <c r="Q175" s="62">
        <v>13049917.08</v>
      </c>
      <c r="X175" s="80"/>
      <c r="Y175" s="80"/>
      <c r="Z175" s="80"/>
      <c r="AA175" s="80"/>
      <c r="AB175" s="80"/>
      <c r="AC175" s="80"/>
      <c r="AD175" s="80"/>
    </row>
    <row r="176" spans="1:30" ht="18.75">
      <c r="A176">
        <f t="shared" si="2"/>
        <v>158</v>
      </c>
      <c r="B176" s="60" t="s">
        <v>178</v>
      </c>
      <c r="C176" s="60">
        <v>9102</v>
      </c>
      <c r="D176" s="61"/>
      <c r="E176" s="61">
        <v>100203</v>
      </c>
      <c r="F176" s="62">
        <v>72550982.109999999</v>
      </c>
      <c r="G176" s="62">
        <v>72550982.109999999</v>
      </c>
      <c r="H176" s="62">
        <v>72550982.109999999</v>
      </c>
      <c r="I176" s="62">
        <v>63689849.770000003</v>
      </c>
      <c r="J176" s="62">
        <v>400000</v>
      </c>
      <c r="K176" s="62">
        <v>400000</v>
      </c>
      <c r="L176" s="62">
        <v>400000</v>
      </c>
      <c r="M176" s="62">
        <v>374175.32</v>
      </c>
      <c r="N176" s="62">
        <v>72950982.109999999</v>
      </c>
      <c r="O176" s="62">
        <v>72950982.109999999</v>
      </c>
      <c r="P176" s="62">
        <v>72950982.109999999</v>
      </c>
      <c r="Q176" s="62">
        <v>64064025.090000004</v>
      </c>
      <c r="X176" s="80"/>
      <c r="Y176" s="80"/>
      <c r="Z176" s="80"/>
      <c r="AA176" s="80"/>
      <c r="AB176" s="80"/>
      <c r="AC176" s="80"/>
      <c r="AD176" s="80"/>
    </row>
    <row r="177" spans="1:30" ht="90">
      <c r="A177">
        <f t="shared" si="2"/>
        <v>159</v>
      </c>
      <c r="B177" s="60" t="s">
        <v>179</v>
      </c>
      <c r="C177" s="60">
        <v>9102</v>
      </c>
      <c r="D177" s="61"/>
      <c r="E177" s="61">
        <v>100602</v>
      </c>
      <c r="F177" s="62">
        <v>1580000</v>
      </c>
      <c r="G177" s="62">
        <v>1580000</v>
      </c>
      <c r="H177" s="62">
        <v>1580000</v>
      </c>
      <c r="I177" s="62">
        <v>1580000</v>
      </c>
      <c r="J177" s="62">
        <v>0</v>
      </c>
      <c r="K177" s="62">
        <v>0</v>
      </c>
      <c r="L177" s="62">
        <v>0</v>
      </c>
      <c r="M177" s="62">
        <v>0</v>
      </c>
      <c r="N177" s="62">
        <v>1580000</v>
      </c>
      <c r="O177" s="62">
        <v>1580000</v>
      </c>
      <c r="P177" s="62">
        <v>1580000</v>
      </c>
      <c r="Q177" s="62">
        <v>1580000</v>
      </c>
      <c r="X177" s="80"/>
      <c r="Y177" s="80"/>
      <c r="Z177" s="80"/>
      <c r="AA177" s="80"/>
      <c r="AB177" s="80"/>
      <c r="AC177" s="80"/>
      <c r="AD177" s="80"/>
    </row>
    <row r="178" spans="1:30" ht="18.75">
      <c r="A178">
        <f t="shared" si="2"/>
        <v>160</v>
      </c>
      <c r="B178" s="60" t="s">
        <v>180</v>
      </c>
      <c r="C178" s="60">
        <v>9102</v>
      </c>
      <c r="D178" s="61"/>
      <c r="E178" s="61">
        <v>110000</v>
      </c>
      <c r="F178" s="62">
        <v>46146779.079999998</v>
      </c>
      <c r="G178" s="62">
        <v>46146779.079999998</v>
      </c>
      <c r="H178" s="62">
        <v>46146779.079999998</v>
      </c>
      <c r="I178" s="62">
        <v>46041967.009999998</v>
      </c>
      <c r="J178" s="62">
        <v>9637985</v>
      </c>
      <c r="K178" s="62">
        <v>9637985</v>
      </c>
      <c r="L178" s="62">
        <v>10637075.460000001</v>
      </c>
      <c r="M178" s="62">
        <v>9087211.9100000001</v>
      </c>
      <c r="N178" s="62">
        <v>55784764.079999998</v>
      </c>
      <c r="O178" s="62">
        <v>55784764.079999998</v>
      </c>
      <c r="P178" s="62">
        <v>56783854.539999999</v>
      </c>
      <c r="Q178" s="62">
        <v>55129178.920000002</v>
      </c>
      <c r="X178" s="80"/>
      <c r="Y178" s="80"/>
      <c r="Z178" s="80"/>
      <c r="AA178" s="80"/>
      <c r="AB178" s="80"/>
      <c r="AC178" s="80"/>
      <c r="AD178" s="80"/>
    </row>
    <row r="179" spans="1:30" ht="30">
      <c r="A179">
        <f t="shared" si="2"/>
        <v>161</v>
      </c>
      <c r="B179" s="60" t="s">
        <v>181</v>
      </c>
      <c r="C179" s="60">
        <v>9102</v>
      </c>
      <c r="D179" s="61"/>
      <c r="E179" s="61">
        <v>110103</v>
      </c>
      <c r="F179" s="62">
        <v>1177800</v>
      </c>
      <c r="G179" s="62">
        <v>1177800</v>
      </c>
      <c r="H179" s="62">
        <v>1177800</v>
      </c>
      <c r="I179" s="62">
        <v>1177800</v>
      </c>
      <c r="J179" s="62">
        <v>100000</v>
      </c>
      <c r="K179" s="62">
        <v>100000</v>
      </c>
      <c r="L179" s="62">
        <v>100000</v>
      </c>
      <c r="M179" s="62">
        <v>99850</v>
      </c>
      <c r="N179" s="62">
        <v>1277800</v>
      </c>
      <c r="O179" s="62">
        <v>1277800</v>
      </c>
      <c r="P179" s="62">
        <v>1277800</v>
      </c>
      <c r="Q179" s="62">
        <v>1277650</v>
      </c>
      <c r="X179" s="80"/>
      <c r="Y179" s="80"/>
      <c r="Z179" s="80"/>
      <c r="AA179" s="80"/>
      <c r="AB179" s="80"/>
      <c r="AC179" s="80"/>
      <c r="AD179" s="80"/>
    </row>
    <row r="180" spans="1:30" ht="18.75">
      <c r="A180">
        <f t="shared" si="2"/>
        <v>162</v>
      </c>
      <c r="B180" s="60" t="s">
        <v>182</v>
      </c>
      <c r="C180" s="60">
        <v>9102</v>
      </c>
      <c r="D180" s="61"/>
      <c r="E180" s="61">
        <v>110201</v>
      </c>
      <c r="F180" s="62">
        <v>5931865</v>
      </c>
      <c r="G180" s="62">
        <v>5931865</v>
      </c>
      <c r="H180" s="62">
        <v>5931865</v>
      </c>
      <c r="I180" s="62">
        <v>5917560.3399999999</v>
      </c>
      <c r="J180" s="62">
        <v>1377418</v>
      </c>
      <c r="K180" s="62">
        <v>1377418</v>
      </c>
      <c r="L180" s="62">
        <v>1555056</v>
      </c>
      <c r="M180" s="62">
        <v>1548168.87</v>
      </c>
      <c r="N180" s="62">
        <v>7309283</v>
      </c>
      <c r="O180" s="62">
        <v>7309283</v>
      </c>
      <c r="P180" s="62">
        <v>7486921</v>
      </c>
      <c r="Q180" s="62">
        <v>7465729.21</v>
      </c>
      <c r="X180" s="80"/>
      <c r="Y180" s="80"/>
      <c r="Z180" s="80"/>
      <c r="AA180" s="80"/>
      <c r="AB180" s="80"/>
      <c r="AC180" s="80"/>
      <c r="AD180" s="80"/>
    </row>
    <row r="181" spans="1:30" ht="18.75">
      <c r="A181">
        <f t="shared" si="2"/>
        <v>163</v>
      </c>
      <c r="B181" s="60" t="s">
        <v>183</v>
      </c>
      <c r="C181" s="60">
        <v>9102</v>
      </c>
      <c r="D181" s="61"/>
      <c r="E181" s="61">
        <v>110202</v>
      </c>
      <c r="F181" s="62">
        <v>4297393</v>
      </c>
      <c r="G181" s="62">
        <v>4297393</v>
      </c>
      <c r="H181" s="62">
        <v>4297393</v>
      </c>
      <c r="I181" s="62">
        <v>4281554.32</v>
      </c>
      <c r="J181" s="62">
        <v>670000</v>
      </c>
      <c r="K181" s="62">
        <v>670000</v>
      </c>
      <c r="L181" s="62">
        <v>846037.26</v>
      </c>
      <c r="M181" s="62">
        <v>752372.05</v>
      </c>
      <c r="N181" s="62">
        <v>4967393</v>
      </c>
      <c r="O181" s="62">
        <v>4967393</v>
      </c>
      <c r="P181" s="62">
        <v>5143430.26</v>
      </c>
      <c r="Q181" s="62">
        <v>5033926.37</v>
      </c>
      <c r="X181" s="80"/>
      <c r="Y181" s="80"/>
      <c r="Z181" s="80"/>
      <c r="AA181" s="80"/>
      <c r="AB181" s="80"/>
      <c r="AC181" s="80"/>
      <c r="AD181" s="80"/>
    </row>
    <row r="182" spans="1:30" ht="18.75">
      <c r="A182">
        <f t="shared" si="2"/>
        <v>164</v>
      </c>
      <c r="B182" s="60" t="s">
        <v>184</v>
      </c>
      <c r="C182" s="60">
        <v>9102</v>
      </c>
      <c r="D182" s="61"/>
      <c r="E182" s="61">
        <v>110203</v>
      </c>
      <c r="F182" s="62">
        <v>1855870</v>
      </c>
      <c r="G182" s="62">
        <v>1855870</v>
      </c>
      <c r="H182" s="62">
        <v>1855870</v>
      </c>
      <c r="I182" s="62">
        <v>1853721.29</v>
      </c>
      <c r="J182" s="62">
        <v>300000</v>
      </c>
      <c r="K182" s="62">
        <v>300000</v>
      </c>
      <c r="L182" s="62">
        <v>461561.21</v>
      </c>
      <c r="M182" s="62">
        <v>428370.09</v>
      </c>
      <c r="N182" s="62">
        <v>2155870</v>
      </c>
      <c r="O182" s="62">
        <v>2155870</v>
      </c>
      <c r="P182" s="62">
        <v>2317431.21</v>
      </c>
      <c r="Q182" s="62">
        <v>2282091.38</v>
      </c>
      <c r="X182" s="80"/>
      <c r="Y182" s="80"/>
      <c r="Z182" s="80"/>
      <c r="AA182" s="80"/>
      <c r="AB182" s="80"/>
      <c r="AC182" s="80"/>
      <c r="AD182" s="80"/>
    </row>
    <row r="183" spans="1:30" ht="30">
      <c r="A183">
        <f t="shared" si="2"/>
        <v>165</v>
      </c>
      <c r="B183" s="60" t="s">
        <v>185</v>
      </c>
      <c r="C183" s="60">
        <v>9102</v>
      </c>
      <c r="D183" s="61"/>
      <c r="E183" s="61">
        <v>110204</v>
      </c>
      <c r="F183" s="62">
        <v>2948792</v>
      </c>
      <c r="G183" s="62">
        <v>2948792</v>
      </c>
      <c r="H183" s="62">
        <v>2948792</v>
      </c>
      <c r="I183" s="62">
        <v>2925953.57</v>
      </c>
      <c r="J183" s="62">
        <v>1880000</v>
      </c>
      <c r="K183" s="62">
        <v>1880000</v>
      </c>
      <c r="L183" s="62">
        <v>1859083</v>
      </c>
      <c r="M183" s="62">
        <v>1741080.21</v>
      </c>
      <c r="N183" s="62">
        <v>4828792</v>
      </c>
      <c r="O183" s="62">
        <v>4828792</v>
      </c>
      <c r="P183" s="62">
        <v>4807875</v>
      </c>
      <c r="Q183" s="62">
        <v>4667033.78</v>
      </c>
      <c r="X183" s="80"/>
      <c r="Y183" s="80"/>
      <c r="Z183" s="80"/>
      <c r="AA183" s="80"/>
      <c r="AB183" s="80"/>
      <c r="AC183" s="80"/>
      <c r="AD183" s="80"/>
    </row>
    <row r="184" spans="1:30" ht="18.75">
      <c r="A184">
        <f t="shared" si="2"/>
        <v>166</v>
      </c>
      <c r="B184" s="60" t="s">
        <v>186</v>
      </c>
      <c r="C184" s="60">
        <v>9102</v>
      </c>
      <c r="D184" s="61"/>
      <c r="E184" s="61">
        <v>110205</v>
      </c>
      <c r="F184" s="62">
        <v>25669995</v>
      </c>
      <c r="G184" s="62">
        <v>25669995</v>
      </c>
      <c r="H184" s="62">
        <v>25669995</v>
      </c>
      <c r="I184" s="62">
        <v>25625612.609999999</v>
      </c>
      <c r="J184" s="62">
        <v>4965167</v>
      </c>
      <c r="K184" s="62">
        <v>4965167</v>
      </c>
      <c r="L184" s="62">
        <v>5454161.9900000002</v>
      </c>
      <c r="M184" s="62">
        <v>4165859.02</v>
      </c>
      <c r="N184" s="62">
        <v>30635162</v>
      </c>
      <c r="O184" s="62">
        <v>30635162</v>
      </c>
      <c r="P184" s="62">
        <v>31124156.989999998</v>
      </c>
      <c r="Q184" s="62">
        <v>29791471.629999999</v>
      </c>
      <c r="X184" s="80"/>
      <c r="Y184" s="80"/>
      <c r="Z184" s="80"/>
      <c r="AA184" s="80"/>
      <c r="AB184" s="80"/>
      <c r="AC184" s="80"/>
      <c r="AD184" s="80"/>
    </row>
    <row r="185" spans="1:30" ht="18.75">
      <c r="A185">
        <f t="shared" si="2"/>
        <v>167</v>
      </c>
      <c r="B185" s="60" t="s">
        <v>187</v>
      </c>
      <c r="C185" s="60">
        <v>9102</v>
      </c>
      <c r="D185" s="61"/>
      <c r="E185" s="61">
        <v>110502</v>
      </c>
      <c r="F185" s="62">
        <v>4265064.08</v>
      </c>
      <c r="G185" s="62">
        <v>4265064.08</v>
      </c>
      <c r="H185" s="62">
        <v>4265064.08</v>
      </c>
      <c r="I185" s="62">
        <v>4259764.88</v>
      </c>
      <c r="J185" s="62">
        <v>345400</v>
      </c>
      <c r="K185" s="62">
        <v>345400</v>
      </c>
      <c r="L185" s="62">
        <v>361176</v>
      </c>
      <c r="M185" s="62">
        <v>351511.67</v>
      </c>
      <c r="N185" s="62">
        <v>4610464.08</v>
      </c>
      <c r="O185" s="62">
        <v>4610464.08</v>
      </c>
      <c r="P185" s="62">
        <v>4626240.08</v>
      </c>
      <c r="Q185" s="62">
        <v>4611276.55</v>
      </c>
      <c r="X185" s="80"/>
      <c r="Y185" s="80"/>
      <c r="Z185" s="80"/>
      <c r="AA185" s="80"/>
      <c r="AB185" s="80"/>
      <c r="AC185" s="80"/>
      <c r="AD185" s="80"/>
    </row>
    <row r="186" spans="1:30" ht="18.75">
      <c r="A186">
        <f t="shared" si="2"/>
        <v>168</v>
      </c>
      <c r="B186" s="60" t="s">
        <v>188</v>
      </c>
      <c r="C186" s="60">
        <v>9102</v>
      </c>
      <c r="D186" s="61"/>
      <c r="E186" s="61">
        <v>120000</v>
      </c>
      <c r="F186" s="62">
        <v>1625364</v>
      </c>
      <c r="G186" s="62">
        <v>1625364</v>
      </c>
      <c r="H186" s="62">
        <v>1625364</v>
      </c>
      <c r="I186" s="62">
        <v>1528693.46</v>
      </c>
      <c r="J186" s="62">
        <v>0</v>
      </c>
      <c r="K186" s="62">
        <v>0</v>
      </c>
      <c r="L186" s="62">
        <v>0</v>
      </c>
      <c r="M186" s="62">
        <v>0</v>
      </c>
      <c r="N186" s="62">
        <v>1625364</v>
      </c>
      <c r="O186" s="62">
        <v>1625364</v>
      </c>
      <c r="P186" s="62">
        <v>1625364</v>
      </c>
      <c r="Q186" s="62">
        <v>1528693.46</v>
      </c>
      <c r="X186" s="80"/>
      <c r="Y186" s="80"/>
      <c r="Z186" s="80"/>
      <c r="AA186" s="80"/>
      <c r="AB186" s="80"/>
      <c r="AC186" s="80"/>
      <c r="AD186" s="80"/>
    </row>
    <row r="187" spans="1:30" ht="18.75">
      <c r="A187">
        <f t="shared" si="2"/>
        <v>169</v>
      </c>
      <c r="B187" s="60" t="s">
        <v>189</v>
      </c>
      <c r="C187" s="60">
        <v>9102</v>
      </c>
      <c r="D187" s="61"/>
      <c r="E187" s="61">
        <v>120100</v>
      </c>
      <c r="F187" s="62">
        <v>491918</v>
      </c>
      <c r="G187" s="62">
        <v>491918</v>
      </c>
      <c r="H187" s="62">
        <v>491918</v>
      </c>
      <c r="I187" s="62">
        <v>423710.84</v>
      </c>
      <c r="J187" s="62">
        <v>0</v>
      </c>
      <c r="K187" s="62">
        <v>0</v>
      </c>
      <c r="L187" s="62">
        <v>0</v>
      </c>
      <c r="M187" s="62">
        <v>0</v>
      </c>
      <c r="N187" s="62">
        <v>491918</v>
      </c>
      <c r="O187" s="62">
        <v>491918</v>
      </c>
      <c r="P187" s="62">
        <v>491918</v>
      </c>
      <c r="Q187" s="62">
        <v>423710.84</v>
      </c>
      <c r="X187" s="80"/>
      <c r="Y187" s="80"/>
      <c r="Z187" s="80"/>
      <c r="AA187" s="80"/>
      <c r="AB187" s="80"/>
      <c r="AC187" s="80"/>
      <c r="AD187" s="80"/>
    </row>
    <row r="188" spans="1:30" ht="18.75">
      <c r="A188">
        <f t="shared" si="2"/>
        <v>170</v>
      </c>
      <c r="B188" s="60" t="s">
        <v>190</v>
      </c>
      <c r="C188" s="60">
        <v>9102</v>
      </c>
      <c r="D188" s="61"/>
      <c r="E188" s="61">
        <v>120201</v>
      </c>
      <c r="F188" s="62">
        <v>1133446</v>
      </c>
      <c r="G188" s="62">
        <v>1133446</v>
      </c>
      <c r="H188" s="62">
        <v>1133446</v>
      </c>
      <c r="I188" s="62">
        <v>1104982.6200000001</v>
      </c>
      <c r="J188" s="62">
        <v>0</v>
      </c>
      <c r="K188" s="62">
        <v>0</v>
      </c>
      <c r="L188" s="62">
        <v>0</v>
      </c>
      <c r="M188" s="62">
        <v>0</v>
      </c>
      <c r="N188" s="62">
        <v>1133446</v>
      </c>
      <c r="O188" s="62">
        <v>1133446</v>
      </c>
      <c r="P188" s="62">
        <v>1133446</v>
      </c>
      <c r="Q188" s="62">
        <v>1104982.6200000001</v>
      </c>
      <c r="X188" s="80"/>
      <c r="Y188" s="80"/>
      <c r="Z188" s="80"/>
      <c r="AA188" s="80"/>
      <c r="AB188" s="80"/>
      <c r="AC188" s="80"/>
      <c r="AD188" s="80"/>
    </row>
    <row r="189" spans="1:30" ht="18.75">
      <c r="A189">
        <f t="shared" si="2"/>
        <v>171</v>
      </c>
      <c r="B189" s="60" t="s">
        <v>191</v>
      </c>
      <c r="C189" s="60">
        <v>9102</v>
      </c>
      <c r="D189" s="61"/>
      <c r="E189" s="61">
        <v>130000</v>
      </c>
      <c r="F189" s="62">
        <v>19002710</v>
      </c>
      <c r="G189" s="62">
        <v>19002710</v>
      </c>
      <c r="H189" s="62">
        <v>19002710</v>
      </c>
      <c r="I189" s="62">
        <v>18584235.510000002</v>
      </c>
      <c r="J189" s="62">
        <v>3290900</v>
      </c>
      <c r="K189" s="62">
        <v>3290900</v>
      </c>
      <c r="L189" s="62">
        <v>2346158.83</v>
      </c>
      <c r="M189" s="62">
        <v>2242077.84</v>
      </c>
      <c r="N189" s="62">
        <v>22293610</v>
      </c>
      <c r="O189" s="62">
        <v>22293610</v>
      </c>
      <c r="P189" s="62">
        <v>21348868.829999998</v>
      </c>
      <c r="Q189" s="62">
        <v>20826313.350000001</v>
      </c>
      <c r="X189" s="80"/>
      <c r="Y189" s="80"/>
      <c r="Z189" s="80"/>
      <c r="AA189" s="80"/>
      <c r="AB189" s="80"/>
      <c r="AC189" s="80"/>
      <c r="AD189" s="80"/>
    </row>
    <row r="190" spans="1:30" ht="18.75">
      <c r="A190">
        <f t="shared" si="2"/>
        <v>172</v>
      </c>
      <c r="B190" s="60" t="s">
        <v>192</v>
      </c>
      <c r="C190" s="60">
        <v>9102</v>
      </c>
      <c r="D190" s="61"/>
      <c r="E190" s="61">
        <v>130102</v>
      </c>
      <c r="F190" s="62">
        <v>1026850</v>
      </c>
      <c r="G190" s="62">
        <v>1026850</v>
      </c>
      <c r="H190" s="62">
        <v>1026850</v>
      </c>
      <c r="I190" s="62">
        <v>1026849.56</v>
      </c>
      <c r="J190" s="62">
        <v>0</v>
      </c>
      <c r="K190" s="62">
        <v>0</v>
      </c>
      <c r="L190" s="62">
        <v>0</v>
      </c>
      <c r="M190" s="62">
        <v>0</v>
      </c>
      <c r="N190" s="62">
        <v>1026850</v>
      </c>
      <c r="O190" s="62">
        <v>1026850</v>
      </c>
      <c r="P190" s="62">
        <v>1026850</v>
      </c>
      <c r="Q190" s="62">
        <v>1026849.56</v>
      </c>
      <c r="X190" s="80"/>
      <c r="Y190" s="80"/>
      <c r="Z190" s="80"/>
      <c r="AA190" s="80"/>
      <c r="AB190" s="80"/>
      <c r="AC190" s="80"/>
      <c r="AD190" s="80"/>
    </row>
    <row r="191" spans="1:30" ht="30">
      <c r="A191">
        <f t="shared" si="2"/>
        <v>173</v>
      </c>
      <c r="B191" s="60" t="s">
        <v>193</v>
      </c>
      <c r="C191" s="60">
        <v>9102</v>
      </c>
      <c r="D191" s="61"/>
      <c r="E191" s="61">
        <v>130107</v>
      </c>
      <c r="F191" s="62">
        <v>13345860</v>
      </c>
      <c r="G191" s="62">
        <v>13345860</v>
      </c>
      <c r="H191" s="62">
        <v>13345860</v>
      </c>
      <c r="I191" s="62">
        <v>12966847.939999999</v>
      </c>
      <c r="J191" s="62">
        <v>1894160</v>
      </c>
      <c r="K191" s="62">
        <v>1894160</v>
      </c>
      <c r="L191" s="62">
        <v>1921987.29</v>
      </c>
      <c r="M191" s="62">
        <v>1817906.3</v>
      </c>
      <c r="N191" s="62">
        <v>15240020</v>
      </c>
      <c r="O191" s="62">
        <v>15240020</v>
      </c>
      <c r="P191" s="62">
        <v>15267847.289999999</v>
      </c>
      <c r="Q191" s="62">
        <v>14784754.24</v>
      </c>
      <c r="X191" s="80"/>
      <c r="Y191" s="80"/>
      <c r="Z191" s="80"/>
      <c r="AA191" s="80"/>
      <c r="AB191" s="80"/>
      <c r="AC191" s="80"/>
      <c r="AD191" s="80"/>
    </row>
    <row r="192" spans="1:30" ht="18.75">
      <c r="A192">
        <f t="shared" si="2"/>
        <v>174</v>
      </c>
      <c r="B192" s="60" t="s">
        <v>170</v>
      </c>
      <c r="C192" s="60">
        <v>9102</v>
      </c>
      <c r="D192" s="61"/>
      <c r="E192" s="61">
        <v>130112</v>
      </c>
      <c r="F192" s="62">
        <v>1259650</v>
      </c>
      <c r="G192" s="62">
        <v>1259650</v>
      </c>
      <c r="H192" s="62">
        <v>1259650</v>
      </c>
      <c r="I192" s="62">
        <v>1257242.55</v>
      </c>
      <c r="J192" s="62">
        <v>1396740</v>
      </c>
      <c r="K192" s="62">
        <v>1396740</v>
      </c>
      <c r="L192" s="62">
        <v>424171.54</v>
      </c>
      <c r="M192" s="62">
        <v>424171.54</v>
      </c>
      <c r="N192" s="62">
        <v>2656390</v>
      </c>
      <c r="O192" s="62">
        <v>2656390</v>
      </c>
      <c r="P192" s="62">
        <v>1683821.54</v>
      </c>
      <c r="Q192" s="62">
        <v>1681414.09</v>
      </c>
      <c r="X192" s="80"/>
      <c r="Y192" s="80"/>
      <c r="Z192" s="80"/>
      <c r="AA192" s="80"/>
      <c r="AB192" s="80"/>
      <c r="AC192" s="80"/>
      <c r="AD192" s="80"/>
    </row>
    <row r="193" spans="1:30" ht="18.75">
      <c r="A193">
        <f t="shared" si="2"/>
        <v>175</v>
      </c>
      <c r="B193" s="60" t="s">
        <v>194</v>
      </c>
      <c r="C193" s="60">
        <v>9102</v>
      </c>
      <c r="D193" s="61"/>
      <c r="E193" s="61">
        <v>130113</v>
      </c>
      <c r="F193" s="62">
        <v>360030</v>
      </c>
      <c r="G193" s="62">
        <v>360030</v>
      </c>
      <c r="H193" s="62">
        <v>360030</v>
      </c>
      <c r="I193" s="62">
        <v>359433.32</v>
      </c>
      <c r="J193" s="62">
        <v>0</v>
      </c>
      <c r="K193" s="62">
        <v>0</v>
      </c>
      <c r="L193" s="62">
        <v>0</v>
      </c>
      <c r="M193" s="62">
        <v>0</v>
      </c>
      <c r="N193" s="62">
        <v>360030</v>
      </c>
      <c r="O193" s="62">
        <v>360030</v>
      </c>
      <c r="P193" s="62">
        <v>360030</v>
      </c>
      <c r="Q193" s="62">
        <v>359433.32</v>
      </c>
      <c r="X193" s="80"/>
      <c r="Y193" s="80"/>
      <c r="Z193" s="80"/>
      <c r="AA193" s="80"/>
      <c r="AB193" s="80"/>
      <c r="AC193" s="80"/>
      <c r="AD193" s="80"/>
    </row>
    <row r="194" spans="1:30" ht="18.75">
      <c r="A194">
        <f t="shared" si="2"/>
        <v>176</v>
      </c>
      <c r="B194" s="60" t="s">
        <v>195</v>
      </c>
      <c r="C194" s="60">
        <v>9102</v>
      </c>
      <c r="D194" s="61"/>
      <c r="E194" s="61">
        <v>130115</v>
      </c>
      <c r="F194" s="62">
        <v>508220</v>
      </c>
      <c r="G194" s="62">
        <v>508220</v>
      </c>
      <c r="H194" s="62">
        <v>508220</v>
      </c>
      <c r="I194" s="62">
        <v>471762.14</v>
      </c>
      <c r="J194" s="62">
        <v>0</v>
      </c>
      <c r="K194" s="62">
        <v>0</v>
      </c>
      <c r="L194" s="62">
        <v>0</v>
      </c>
      <c r="M194" s="62">
        <v>0</v>
      </c>
      <c r="N194" s="62">
        <v>508220</v>
      </c>
      <c r="O194" s="62">
        <v>508220</v>
      </c>
      <c r="P194" s="62">
        <v>508220</v>
      </c>
      <c r="Q194" s="62">
        <v>471762.14</v>
      </c>
      <c r="X194" s="80"/>
      <c r="Y194" s="80"/>
      <c r="Z194" s="80"/>
      <c r="AA194" s="80"/>
      <c r="AB194" s="80"/>
      <c r="AC194" s="80"/>
      <c r="AD194" s="80"/>
    </row>
    <row r="195" spans="1:30" ht="60">
      <c r="A195">
        <f t="shared" si="2"/>
        <v>177</v>
      </c>
      <c r="B195" s="60" t="s">
        <v>196</v>
      </c>
      <c r="C195" s="60">
        <v>9102</v>
      </c>
      <c r="D195" s="61"/>
      <c r="E195" s="61">
        <v>130203</v>
      </c>
      <c r="F195" s="62">
        <v>2502100</v>
      </c>
      <c r="G195" s="62">
        <v>2502100</v>
      </c>
      <c r="H195" s="62">
        <v>2502100</v>
      </c>
      <c r="I195" s="62">
        <v>2502100</v>
      </c>
      <c r="J195" s="62">
        <v>0</v>
      </c>
      <c r="K195" s="62">
        <v>0</v>
      </c>
      <c r="L195" s="62">
        <v>0</v>
      </c>
      <c r="M195" s="62">
        <v>0</v>
      </c>
      <c r="N195" s="62">
        <v>2502100</v>
      </c>
      <c r="O195" s="62">
        <v>2502100</v>
      </c>
      <c r="P195" s="62">
        <v>2502100</v>
      </c>
      <c r="Q195" s="62">
        <v>2502100</v>
      </c>
      <c r="X195" s="80"/>
      <c r="Y195" s="80"/>
      <c r="Z195" s="80"/>
      <c r="AA195" s="80"/>
      <c r="AB195" s="80"/>
      <c r="AC195" s="80"/>
      <c r="AD195" s="80"/>
    </row>
    <row r="196" spans="1:30" ht="18.75">
      <c r="A196">
        <f t="shared" si="2"/>
        <v>178</v>
      </c>
      <c r="B196" s="60" t="s">
        <v>197</v>
      </c>
      <c r="C196" s="60">
        <v>9102</v>
      </c>
      <c r="D196" s="61"/>
      <c r="E196" s="61">
        <v>150000</v>
      </c>
      <c r="F196" s="62">
        <v>589400</v>
      </c>
      <c r="G196" s="62">
        <v>589400</v>
      </c>
      <c r="H196" s="62">
        <v>589400</v>
      </c>
      <c r="I196" s="62">
        <v>41250</v>
      </c>
      <c r="J196" s="62">
        <v>42896327</v>
      </c>
      <c r="K196" s="62">
        <v>42896327</v>
      </c>
      <c r="L196" s="62">
        <v>48957829.57</v>
      </c>
      <c r="M196" s="62">
        <v>30259221.670000002</v>
      </c>
      <c r="N196" s="62">
        <v>43485727</v>
      </c>
      <c r="O196" s="62">
        <v>43485727</v>
      </c>
      <c r="P196" s="62">
        <v>49547229.57</v>
      </c>
      <c r="Q196" s="62">
        <v>30300471.670000002</v>
      </c>
      <c r="X196" s="80"/>
      <c r="Y196" s="80"/>
      <c r="Z196" s="80"/>
      <c r="AA196" s="80"/>
      <c r="AB196" s="80"/>
      <c r="AC196" s="80"/>
      <c r="AD196" s="80"/>
    </row>
    <row r="197" spans="1:30" ht="18.75">
      <c r="A197">
        <f t="shared" si="2"/>
        <v>179</v>
      </c>
      <c r="B197" s="60" t="s">
        <v>198</v>
      </c>
      <c r="C197" s="60">
        <v>9102</v>
      </c>
      <c r="D197" s="61"/>
      <c r="E197" s="61">
        <v>150101</v>
      </c>
      <c r="F197" s="62">
        <v>0</v>
      </c>
      <c r="G197" s="62">
        <v>0</v>
      </c>
      <c r="H197" s="62">
        <v>0</v>
      </c>
      <c r="I197" s="62">
        <v>0</v>
      </c>
      <c r="J197" s="62">
        <v>42896327</v>
      </c>
      <c r="K197" s="62">
        <v>42896327</v>
      </c>
      <c r="L197" s="62">
        <v>48957829.57</v>
      </c>
      <c r="M197" s="62">
        <v>30259221.670000002</v>
      </c>
      <c r="N197" s="62">
        <v>42896327</v>
      </c>
      <c r="O197" s="62">
        <v>42896327</v>
      </c>
      <c r="P197" s="62">
        <v>48957829.57</v>
      </c>
      <c r="Q197" s="62">
        <v>30259221.670000002</v>
      </c>
      <c r="X197" s="80"/>
      <c r="Y197" s="80"/>
      <c r="Z197" s="80"/>
      <c r="AA197" s="80"/>
      <c r="AB197" s="80"/>
      <c r="AC197" s="80"/>
      <c r="AD197" s="80"/>
    </row>
    <row r="198" spans="1:30" ht="30">
      <c r="A198">
        <f t="shared" si="2"/>
        <v>180</v>
      </c>
      <c r="B198" s="60" t="s">
        <v>199</v>
      </c>
      <c r="C198" s="60">
        <v>9102</v>
      </c>
      <c r="D198" s="61"/>
      <c r="E198" s="61">
        <v>150202</v>
      </c>
      <c r="F198" s="62">
        <v>589400</v>
      </c>
      <c r="G198" s="62">
        <v>589400</v>
      </c>
      <c r="H198" s="62">
        <v>589400</v>
      </c>
      <c r="I198" s="62">
        <v>41250</v>
      </c>
      <c r="J198" s="62">
        <v>0</v>
      </c>
      <c r="K198" s="62">
        <v>0</v>
      </c>
      <c r="L198" s="62">
        <v>0</v>
      </c>
      <c r="M198" s="62">
        <v>0</v>
      </c>
      <c r="N198" s="62">
        <v>589400</v>
      </c>
      <c r="O198" s="62">
        <v>589400</v>
      </c>
      <c r="P198" s="62">
        <v>589400</v>
      </c>
      <c r="Q198" s="62">
        <v>41250</v>
      </c>
      <c r="X198" s="80"/>
      <c r="Y198" s="80"/>
      <c r="Z198" s="80"/>
      <c r="AA198" s="80"/>
      <c r="AB198" s="80"/>
      <c r="AC198" s="80"/>
      <c r="AD198" s="80"/>
    </row>
    <row r="199" spans="1:30" ht="30">
      <c r="A199">
        <f t="shared" si="2"/>
        <v>181</v>
      </c>
      <c r="B199" s="60" t="s">
        <v>200</v>
      </c>
      <c r="C199" s="60">
        <v>9102</v>
      </c>
      <c r="D199" s="61"/>
      <c r="E199" s="61">
        <v>160000</v>
      </c>
      <c r="F199" s="62">
        <v>350000</v>
      </c>
      <c r="G199" s="62">
        <v>350000</v>
      </c>
      <c r="H199" s="62">
        <v>350000</v>
      </c>
      <c r="I199" s="62">
        <v>35753.85</v>
      </c>
      <c r="J199" s="62">
        <v>100000</v>
      </c>
      <c r="K199" s="62">
        <v>100000</v>
      </c>
      <c r="L199" s="62">
        <v>100000</v>
      </c>
      <c r="M199" s="62">
        <v>57500</v>
      </c>
      <c r="N199" s="62">
        <v>450000</v>
      </c>
      <c r="O199" s="62">
        <v>450000</v>
      </c>
      <c r="P199" s="62">
        <v>450000</v>
      </c>
      <c r="Q199" s="62">
        <v>93253.85</v>
      </c>
      <c r="X199" s="80"/>
      <c r="Y199" s="80"/>
      <c r="Z199" s="80"/>
      <c r="AA199" s="80"/>
      <c r="AB199" s="80"/>
      <c r="AC199" s="80"/>
      <c r="AD199" s="80"/>
    </row>
    <row r="200" spans="1:30" ht="18.75">
      <c r="A200">
        <f t="shared" si="2"/>
        <v>182</v>
      </c>
      <c r="B200" s="60" t="s">
        <v>201</v>
      </c>
      <c r="C200" s="60">
        <v>9102</v>
      </c>
      <c r="D200" s="61"/>
      <c r="E200" s="61">
        <v>160101</v>
      </c>
      <c r="F200" s="62">
        <v>350000</v>
      </c>
      <c r="G200" s="62">
        <v>350000</v>
      </c>
      <c r="H200" s="62">
        <v>350000</v>
      </c>
      <c r="I200" s="62">
        <v>35753.85</v>
      </c>
      <c r="J200" s="62">
        <v>100000</v>
      </c>
      <c r="K200" s="62">
        <v>100000</v>
      </c>
      <c r="L200" s="62">
        <v>100000</v>
      </c>
      <c r="M200" s="62">
        <v>57500</v>
      </c>
      <c r="N200" s="62">
        <v>450000</v>
      </c>
      <c r="O200" s="62">
        <v>450000</v>
      </c>
      <c r="P200" s="62">
        <v>450000</v>
      </c>
      <c r="Q200" s="62">
        <v>93253.85</v>
      </c>
      <c r="X200" s="80"/>
      <c r="Y200" s="80"/>
      <c r="Z200" s="80"/>
      <c r="AA200" s="80"/>
      <c r="AB200" s="80"/>
      <c r="AC200" s="80"/>
      <c r="AD200" s="80"/>
    </row>
    <row r="201" spans="1:30" ht="30">
      <c r="A201">
        <f t="shared" si="2"/>
        <v>183</v>
      </c>
      <c r="B201" s="60" t="s">
        <v>202</v>
      </c>
      <c r="C201" s="60">
        <v>9102</v>
      </c>
      <c r="D201" s="61"/>
      <c r="E201" s="61">
        <v>170000</v>
      </c>
      <c r="F201" s="62">
        <v>66953685</v>
      </c>
      <c r="G201" s="62">
        <v>66953685</v>
      </c>
      <c r="H201" s="62">
        <v>66953685</v>
      </c>
      <c r="I201" s="62">
        <v>65543551.979999997</v>
      </c>
      <c r="J201" s="62">
        <v>102000000</v>
      </c>
      <c r="K201" s="62">
        <v>102000000</v>
      </c>
      <c r="L201" s="62">
        <v>102000000</v>
      </c>
      <c r="M201" s="62">
        <v>75205327.290000007</v>
      </c>
      <c r="N201" s="62">
        <v>168953685</v>
      </c>
      <c r="O201" s="62">
        <v>168953685</v>
      </c>
      <c r="P201" s="62">
        <v>168953685</v>
      </c>
      <c r="Q201" s="62">
        <v>140748879.27000001</v>
      </c>
      <c r="X201" s="80"/>
      <c r="Y201" s="80"/>
      <c r="Z201" s="80"/>
      <c r="AA201" s="80"/>
      <c r="AB201" s="80"/>
      <c r="AC201" s="80"/>
      <c r="AD201" s="80"/>
    </row>
    <row r="202" spans="1:30" ht="18.75">
      <c r="A202">
        <f t="shared" si="2"/>
        <v>184</v>
      </c>
      <c r="B202" s="60" t="s">
        <v>203</v>
      </c>
      <c r="C202" s="60">
        <v>9102</v>
      </c>
      <c r="D202" s="61"/>
      <c r="E202" s="61">
        <v>170603</v>
      </c>
      <c r="F202" s="62">
        <v>8953685</v>
      </c>
      <c r="G202" s="62">
        <v>8953685</v>
      </c>
      <c r="H202" s="62">
        <v>8953685</v>
      </c>
      <c r="I202" s="62">
        <v>8953684.5600000005</v>
      </c>
      <c r="J202" s="62">
        <v>0</v>
      </c>
      <c r="K202" s="62">
        <v>0</v>
      </c>
      <c r="L202" s="62">
        <v>0</v>
      </c>
      <c r="M202" s="62">
        <v>0</v>
      </c>
      <c r="N202" s="62">
        <v>8953685</v>
      </c>
      <c r="O202" s="62">
        <v>8953685</v>
      </c>
      <c r="P202" s="62">
        <v>8953685</v>
      </c>
      <c r="Q202" s="62">
        <v>8953684.5600000005</v>
      </c>
      <c r="X202" s="80"/>
      <c r="Y202" s="80"/>
      <c r="Z202" s="80"/>
      <c r="AA202" s="80"/>
      <c r="AB202" s="80"/>
      <c r="AC202" s="80"/>
      <c r="AD202" s="80"/>
    </row>
    <row r="203" spans="1:30" ht="45">
      <c r="A203">
        <f t="shared" si="2"/>
        <v>185</v>
      </c>
      <c r="B203" s="60" t="s">
        <v>204</v>
      </c>
      <c r="C203" s="60">
        <v>9102</v>
      </c>
      <c r="D203" s="61"/>
      <c r="E203" s="61">
        <v>170703</v>
      </c>
      <c r="F203" s="62">
        <v>58000000</v>
      </c>
      <c r="G203" s="62">
        <v>58000000</v>
      </c>
      <c r="H203" s="62">
        <v>58000000</v>
      </c>
      <c r="I203" s="62">
        <v>56589867.420000002</v>
      </c>
      <c r="J203" s="62">
        <v>102000000</v>
      </c>
      <c r="K203" s="62">
        <v>102000000</v>
      </c>
      <c r="L203" s="62">
        <v>102000000</v>
      </c>
      <c r="M203" s="62">
        <v>75205327.290000007</v>
      </c>
      <c r="N203" s="62">
        <v>160000000</v>
      </c>
      <c r="O203" s="62">
        <v>160000000</v>
      </c>
      <c r="P203" s="62">
        <v>160000000</v>
      </c>
      <c r="Q203" s="62">
        <v>131795194.70999999</v>
      </c>
      <c r="X203" s="80"/>
      <c r="Y203" s="80"/>
      <c r="Z203" s="80"/>
      <c r="AA203" s="80"/>
      <c r="AB203" s="80"/>
      <c r="AC203" s="80"/>
      <c r="AD203" s="80"/>
    </row>
    <row r="204" spans="1:30" ht="18.75">
      <c r="A204">
        <f t="shared" si="2"/>
        <v>186</v>
      </c>
      <c r="B204" s="60" t="s">
        <v>205</v>
      </c>
      <c r="C204" s="60">
        <v>9102</v>
      </c>
      <c r="D204" s="61"/>
      <c r="E204" s="61">
        <v>180000</v>
      </c>
      <c r="F204" s="62">
        <v>300000</v>
      </c>
      <c r="G204" s="62">
        <v>300000</v>
      </c>
      <c r="H204" s="62">
        <v>300000</v>
      </c>
      <c r="I204" s="62">
        <v>27851.040000000001</v>
      </c>
      <c r="J204" s="62">
        <v>29677351</v>
      </c>
      <c r="K204" s="62">
        <v>29677351</v>
      </c>
      <c r="L204" s="62">
        <v>29677351</v>
      </c>
      <c r="M204" s="62">
        <v>29581323.300000001</v>
      </c>
      <c r="N204" s="62">
        <v>29977351</v>
      </c>
      <c r="O204" s="62">
        <v>29977351</v>
      </c>
      <c r="P204" s="62">
        <v>29977351</v>
      </c>
      <c r="Q204" s="62">
        <v>29609174.34</v>
      </c>
      <c r="X204" s="80"/>
      <c r="Y204" s="80"/>
      <c r="Z204" s="80"/>
      <c r="AA204" s="80"/>
      <c r="AB204" s="80"/>
      <c r="AC204" s="80"/>
      <c r="AD204" s="80"/>
    </row>
    <row r="205" spans="1:30" ht="18.75">
      <c r="A205">
        <f t="shared" si="2"/>
        <v>187</v>
      </c>
      <c r="B205" s="60" t="s">
        <v>206</v>
      </c>
      <c r="C205" s="60">
        <v>9102</v>
      </c>
      <c r="D205" s="61"/>
      <c r="E205" s="61">
        <v>180404</v>
      </c>
      <c r="F205" s="62">
        <v>300000</v>
      </c>
      <c r="G205" s="62">
        <v>300000</v>
      </c>
      <c r="H205" s="62">
        <v>300000</v>
      </c>
      <c r="I205" s="62">
        <v>27851.040000000001</v>
      </c>
      <c r="J205" s="62">
        <v>0</v>
      </c>
      <c r="K205" s="62">
        <v>0</v>
      </c>
      <c r="L205" s="62">
        <v>0</v>
      </c>
      <c r="M205" s="62">
        <v>0</v>
      </c>
      <c r="N205" s="62">
        <v>300000</v>
      </c>
      <c r="O205" s="62">
        <v>300000</v>
      </c>
      <c r="P205" s="62">
        <v>300000</v>
      </c>
      <c r="Q205" s="62">
        <v>27851.040000000001</v>
      </c>
      <c r="X205" s="80"/>
      <c r="Y205" s="80"/>
      <c r="Z205" s="80"/>
      <c r="AA205" s="80"/>
      <c r="AB205" s="80"/>
      <c r="AC205" s="80"/>
      <c r="AD205" s="80"/>
    </row>
    <row r="206" spans="1:30" ht="45">
      <c r="A206">
        <f t="shared" si="2"/>
        <v>188</v>
      </c>
      <c r="B206" s="60" t="s">
        <v>207</v>
      </c>
      <c r="C206" s="60">
        <v>9102</v>
      </c>
      <c r="D206" s="61"/>
      <c r="E206" s="61">
        <v>180409</v>
      </c>
      <c r="F206" s="62">
        <v>0</v>
      </c>
      <c r="G206" s="62">
        <v>0</v>
      </c>
      <c r="H206" s="62">
        <v>0</v>
      </c>
      <c r="I206" s="62">
        <v>0</v>
      </c>
      <c r="J206" s="62">
        <v>29677351</v>
      </c>
      <c r="K206" s="62">
        <v>29677351</v>
      </c>
      <c r="L206" s="62">
        <v>29677351</v>
      </c>
      <c r="M206" s="62">
        <v>29581323.300000001</v>
      </c>
      <c r="N206" s="62">
        <v>29677351</v>
      </c>
      <c r="O206" s="62">
        <v>29677351</v>
      </c>
      <c r="P206" s="62">
        <v>29677351</v>
      </c>
      <c r="Q206" s="62">
        <v>29581323.300000001</v>
      </c>
      <c r="X206" s="80"/>
      <c r="Y206" s="80"/>
      <c r="Z206" s="80"/>
      <c r="AA206" s="80"/>
      <c r="AB206" s="80"/>
      <c r="AC206" s="80"/>
      <c r="AD206" s="80"/>
    </row>
    <row r="207" spans="1:30" ht="30">
      <c r="A207">
        <f t="shared" si="2"/>
        <v>189</v>
      </c>
      <c r="B207" s="60" t="s">
        <v>208</v>
      </c>
      <c r="C207" s="60">
        <v>9102</v>
      </c>
      <c r="D207" s="61"/>
      <c r="E207" s="61">
        <v>200000</v>
      </c>
      <c r="F207" s="62">
        <v>117800</v>
      </c>
      <c r="G207" s="62">
        <v>117800</v>
      </c>
      <c r="H207" s="62">
        <v>117800</v>
      </c>
      <c r="I207" s="62">
        <v>96550.77</v>
      </c>
      <c r="J207" s="62">
        <v>0</v>
      </c>
      <c r="K207" s="62">
        <v>0</v>
      </c>
      <c r="L207" s="62">
        <v>0</v>
      </c>
      <c r="M207" s="62">
        <v>0</v>
      </c>
      <c r="N207" s="62">
        <v>117800</v>
      </c>
      <c r="O207" s="62">
        <v>117800</v>
      </c>
      <c r="P207" s="62">
        <v>117800</v>
      </c>
      <c r="Q207" s="62">
        <v>96550.77</v>
      </c>
      <c r="X207" s="80"/>
      <c r="Y207" s="80"/>
      <c r="Z207" s="80"/>
      <c r="AA207" s="80"/>
      <c r="AB207" s="80"/>
      <c r="AC207" s="80"/>
      <c r="AD207" s="80"/>
    </row>
    <row r="208" spans="1:30" ht="18.75">
      <c r="A208">
        <f t="shared" si="2"/>
        <v>190</v>
      </c>
      <c r="B208" s="60" t="s">
        <v>209</v>
      </c>
      <c r="C208" s="60">
        <v>9102</v>
      </c>
      <c r="D208" s="61"/>
      <c r="E208" s="61">
        <v>200700</v>
      </c>
      <c r="F208" s="62">
        <v>117800</v>
      </c>
      <c r="G208" s="62">
        <v>117800</v>
      </c>
      <c r="H208" s="62">
        <v>117800</v>
      </c>
      <c r="I208" s="62">
        <v>96550.77</v>
      </c>
      <c r="J208" s="62">
        <v>0</v>
      </c>
      <c r="K208" s="62">
        <v>0</v>
      </c>
      <c r="L208" s="62">
        <v>0</v>
      </c>
      <c r="M208" s="62">
        <v>0</v>
      </c>
      <c r="N208" s="62">
        <v>117800</v>
      </c>
      <c r="O208" s="62">
        <v>117800</v>
      </c>
      <c r="P208" s="62">
        <v>117800</v>
      </c>
      <c r="Q208" s="62">
        <v>96550.77</v>
      </c>
      <c r="X208" s="80"/>
      <c r="Y208" s="80"/>
      <c r="Z208" s="80"/>
      <c r="AA208" s="80"/>
      <c r="AB208" s="80"/>
      <c r="AC208" s="80"/>
      <c r="AD208" s="80"/>
    </row>
    <row r="209" spans="1:30" ht="30">
      <c r="A209">
        <f t="shared" si="2"/>
        <v>191</v>
      </c>
      <c r="B209" s="60" t="s">
        <v>210</v>
      </c>
      <c r="C209" s="60">
        <v>9102</v>
      </c>
      <c r="D209" s="61"/>
      <c r="E209" s="61">
        <v>210000</v>
      </c>
      <c r="F209" s="62">
        <v>1511950</v>
      </c>
      <c r="G209" s="62">
        <v>1511950</v>
      </c>
      <c r="H209" s="62">
        <v>1511950</v>
      </c>
      <c r="I209" s="62">
        <v>1071685.8600000001</v>
      </c>
      <c r="J209" s="62">
        <v>194000</v>
      </c>
      <c r="K209" s="62">
        <v>194000</v>
      </c>
      <c r="L209" s="62">
        <v>132492.45000000001</v>
      </c>
      <c r="M209" s="62">
        <v>131382.45000000001</v>
      </c>
      <c r="N209" s="62">
        <v>1705950</v>
      </c>
      <c r="O209" s="62">
        <v>1705950</v>
      </c>
      <c r="P209" s="62">
        <v>1644442.45</v>
      </c>
      <c r="Q209" s="62">
        <v>1203068.31</v>
      </c>
      <c r="X209" s="80"/>
      <c r="Y209" s="80"/>
      <c r="Z209" s="80"/>
      <c r="AA209" s="80"/>
      <c r="AB209" s="80"/>
      <c r="AC209" s="80"/>
      <c r="AD209" s="80"/>
    </row>
    <row r="210" spans="1:30" ht="30">
      <c r="A210">
        <f t="shared" si="2"/>
        <v>192</v>
      </c>
      <c r="B210" s="60" t="s">
        <v>211</v>
      </c>
      <c r="C210" s="60">
        <v>9102</v>
      </c>
      <c r="D210" s="61"/>
      <c r="E210" s="61">
        <v>210105</v>
      </c>
      <c r="F210" s="62">
        <v>400050</v>
      </c>
      <c r="G210" s="62">
        <v>400050</v>
      </c>
      <c r="H210" s="62">
        <v>400050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400050</v>
      </c>
      <c r="O210" s="62">
        <v>400050</v>
      </c>
      <c r="P210" s="62">
        <v>400050</v>
      </c>
      <c r="Q210" s="62">
        <v>0</v>
      </c>
      <c r="X210" s="80"/>
      <c r="Y210" s="80"/>
      <c r="Z210" s="80"/>
      <c r="AA210" s="80"/>
      <c r="AB210" s="80"/>
      <c r="AC210" s="80"/>
      <c r="AD210" s="80"/>
    </row>
    <row r="211" spans="1:30" ht="18.75">
      <c r="A211">
        <f t="shared" si="2"/>
        <v>193</v>
      </c>
      <c r="B211" s="60" t="s">
        <v>212</v>
      </c>
      <c r="C211" s="60">
        <v>9102</v>
      </c>
      <c r="D211" s="61"/>
      <c r="E211" s="61">
        <v>210110</v>
      </c>
      <c r="F211" s="62">
        <v>1111900</v>
      </c>
      <c r="G211" s="62">
        <v>1111900</v>
      </c>
      <c r="H211" s="62">
        <v>1111900</v>
      </c>
      <c r="I211" s="62">
        <v>1071685.8600000001</v>
      </c>
      <c r="J211" s="62">
        <v>194000</v>
      </c>
      <c r="K211" s="62">
        <v>194000</v>
      </c>
      <c r="L211" s="62">
        <v>132492.45000000001</v>
      </c>
      <c r="M211" s="62">
        <v>131382.45000000001</v>
      </c>
      <c r="N211" s="62">
        <v>1305900</v>
      </c>
      <c r="O211" s="62">
        <v>1305900</v>
      </c>
      <c r="P211" s="62">
        <v>1244392.45</v>
      </c>
      <c r="Q211" s="62">
        <v>1203068.31</v>
      </c>
      <c r="X211" s="80"/>
      <c r="Y211" s="80"/>
      <c r="Z211" s="80"/>
      <c r="AA211" s="80"/>
      <c r="AB211" s="80"/>
      <c r="AC211" s="80"/>
      <c r="AD211" s="80"/>
    </row>
    <row r="212" spans="1:30" ht="18.75">
      <c r="A212">
        <f t="shared" ref="A212:A275" si="3">A211+1</f>
        <v>194</v>
      </c>
      <c r="B212" s="60" t="s">
        <v>213</v>
      </c>
      <c r="C212" s="60">
        <v>9102</v>
      </c>
      <c r="D212" s="61"/>
      <c r="E212" s="61">
        <v>240000</v>
      </c>
      <c r="F212" s="62">
        <v>0</v>
      </c>
      <c r="G212" s="62">
        <v>0</v>
      </c>
      <c r="H212" s="62">
        <v>0</v>
      </c>
      <c r="I212" s="62">
        <v>0</v>
      </c>
      <c r="J212" s="62">
        <v>4226696</v>
      </c>
      <c r="K212" s="62">
        <v>4226696</v>
      </c>
      <c r="L212" s="62">
        <v>4226696</v>
      </c>
      <c r="M212" s="62">
        <v>4087809.64</v>
      </c>
      <c r="N212" s="62">
        <v>4226696</v>
      </c>
      <c r="O212" s="62">
        <v>4226696</v>
      </c>
      <c r="P212" s="62">
        <v>4226696</v>
      </c>
      <c r="Q212" s="62">
        <v>4087809.64</v>
      </c>
      <c r="X212" s="80"/>
      <c r="Y212" s="80"/>
      <c r="Z212" s="80"/>
      <c r="AA212" s="80"/>
      <c r="AB212" s="80"/>
      <c r="AC212" s="80"/>
      <c r="AD212" s="80"/>
    </row>
    <row r="213" spans="1:30" ht="30">
      <c r="A213">
        <f t="shared" si="3"/>
        <v>195</v>
      </c>
      <c r="B213" s="60" t="s">
        <v>214</v>
      </c>
      <c r="C213" s="60">
        <v>9102</v>
      </c>
      <c r="D213" s="61"/>
      <c r="E213" s="61">
        <v>240601</v>
      </c>
      <c r="F213" s="62">
        <v>0</v>
      </c>
      <c r="G213" s="62">
        <v>0</v>
      </c>
      <c r="H213" s="62">
        <v>0</v>
      </c>
      <c r="I213" s="62">
        <v>0</v>
      </c>
      <c r="J213" s="62">
        <v>4217696</v>
      </c>
      <c r="K213" s="62">
        <v>4217696</v>
      </c>
      <c r="L213" s="62">
        <v>4217696</v>
      </c>
      <c r="M213" s="62">
        <v>4081209.64</v>
      </c>
      <c r="N213" s="62">
        <v>4217696</v>
      </c>
      <c r="O213" s="62">
        <v>4217696</v>
      </c>
      <c r="P213" s="62">
        <v>4217696</v>
      </c>
      <c r="Q213" s="62">
        <v>4081209.64</v>
      </c>
      <c r="X213" s="80"/>
      <c r="Y213" s="80"/>
      <c r="Z213" s="80"/>
      <c r="AA213" s="80"/>
      <c r="AB213" s="80"/>
      <c r="AC213" s="80"/>
      <c r="AD213" s="80"/>
    </row>
    <row r="214" spans="1:30" ht="30">
      <c r="A214">
        <f t="shared" si="3"/>
        <v>196</v>
      </c>
      <c r="B214" s="60" t="s">
        <v>215</v>
      </c>
      <c r="C214" s="60">
        <v>9102</v>
      </c>
      <c r="D214" s="61"/>
      <c r="E214" s="61">
        <v>240604</v>
      </c>
      <c r="F214" s="62">
        <v>0</v>
      </c>
      <c r="G214" s="62">
        <v>0</v>
      </c>
      <c r="H214" s="62">
        <v>0</v>
      </c>
      <c r="I214" s="62">
        <v>0</v>
      </c>
      <c r="J214" s="62">
        <v>9000</v>
      </c>
      <c r="K214" s="62">
        <v>9000</v>
      </c>
      <c r="L214" s="62">
        <v>9000</v>
      </c>
      <c r="M214" s="62">
        <v>6600</v>
      </c>
      <c r="N214" s="62">
        <v>9000</v>
      </c>
      <c r="O214" s="62">
        <v>9000</v>
      </c>
      <c r="P214" s="62">
        <v>9000</v>
      </c>
      <c r="Q214" s="62">
        <v>6600</v>
      </c>
      <c r="X214" s="80"/>
      <c r="Y214" s="80"/>
      <c r="Z214" s="80"/>
      <c r="AA214" s="80"/>
      <c r="AB214" s="80"/>
      <c r="AC214" s="80"/>
      <c r="AD214" s="80"/>
    </row>
    <row r="215" spans="1:30" ht="18.75">
      <c r="A215">
        <f t="shared" si="3"/>
        <v>197</v>
      </c>
      <c r="B215" s="60" t="s">
        <v>216</v>
      </c>
      <c r="C215" s="60">
        <v>9102</v>
      </c>
      <c r="D215" s="61"/>
      <c r="E215" s="61">
        <v>250000</v>
      </c>
      <c r="F215" s="62">
        <v>11114753.49</v>
      </c>
      <c r="G215" s="62">
        <v>11114753.49</v>
      </c>
      <c r="H215" s="62">
        <v>9027039.4900000002</v>
      </c>
      <c r="I215" s="62">
        <v>7758604.7400000002</v>
      </c>
      <c r="J215" s="62">
        <v>4573552.08</v>
      </c>
      <c r="K215" s="62">
        <v>4573552.08</v>
      </c>
      <c r="L215" s="62">
        <v>4694046.08</v>
      </c>
      <c r="M215" s="62">
        <v>4521401.6100000003</v>
      </c>
      <c r="N215" s="62">
        <v>15688305.57</v>
      </c>
      <c r="O215" s="62">
        <v>15688305.57</v>
      </c>
      <c r="P215" s="62">
        <v>13721085.57</v>
      </c>
      <c r="Q215" s="62">
        <v>12280006.35</v>
      </c>
      <c r="X215" s="80"/>
      <c r="Y215" s="80"/>
      <c r="Z215" s="80"/>
      <c r="AA215" s="80"/>
      <c r="AB215" s="80"/>
      <c r="AC215" s="80"/>
      <c r="AD215" s="80"/>
    </row>
    <row r="216" spans="1:30" ht="18.75">
      <c r="A216">
        <f t="shared" si="3"/>
        <v>198</v>
      </c>
      <c r="B216" s="60" t="s">
        <v>217</v>
      </c>
      <c r="C216" s="60">
        <v>9102</v>
      </c>
      <c r="D216" s="61"/>
      <c r="E216" s="61">
        <v>250102</v>
      </c>
      <c r="F216" s="62">
        <v>2087714</v>
      </c>
      <c r="G216" s="62">
        <v>2087714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2087714</v>
      </c>
      <c r="O216" s="62">
        <v>2087714</v>
      </c>
      <c r="P216" s="62">
        <v>0</v>
      </c>
      <c r="Q216" s="62">
        <v>0</v>
      </c>
      <c r="X216" s="80"/>
      <c r="Y216" s="80"/>
      <c r="Z216" s="80"/>
      <c r="AA216" s="80"/>
      <c r="AB216" s="80"/>
      <c r="AC216" s="80"/>
      <c r="AD216" s="80"/>
    </row>
    <row r="217" spans="1:30" ht="30">
      <c r="A217">
        <f t="shared" si="3"/>
        <v>199</v>
      </c>
      <c r="B217" s="60" t="s">
        <v>218</v>
      </c>
      <c r="C217" s="60">
        <v>9102</v>
      </c>
      <c r="D217" s="61"/>
      <c r="E217" s="61">
        <v>250203</v>
      </c>
      <c r="F217" s="62">
        <v>937984</v>
      </c>
      <c r="G217" s="62">
        <v>937984</v>
      </c>
      <c r="H217" s="62">
        <v>937984</v>
      </c>
      <c r="I217" s="62">
        <v>937984</v>
      </c>
      <c r="J217" s="62">
        <v>0</v>
      </c>
      <c r="K217" s="62">
        <v>0</v>
      </c>
      <c r="L217" s="62">
        <v>0</v>
      </c>
      <c r="M217" s="62">
        <v>0</v>
      </c>
      <c r="N217" s="62">
        <v>937984</v>
      </c>
      <c r="O217" s="62">
        <v>937984</v>
      </c>
      <c r="P217" s="62">
        <v>937984</v>
      </c>
      <c r="Q217" s="62">
        <v>937984</v>
      </c>
      <c r="X217" s="80"/>
      <c r="Y217" s="80"/>
      <c r="Z217" s="80"/>
      <c r="AA217" s="80"/>
      <c r="AB217" s="80"/>
      <c r="AC217" s="80"/>
      <c r="AD217" s="80"/>
    </row>
    <row r="218" spans="1:30" ht="30">
      <c r="A218">
        <f t="shared" si="3"/>
        <v>200</v>
      </c>
      <c r="B218" s="60" t="s">
        <v>219</v>
      </c>
      <c r="C218" s="60">
        <v>9102</v>
      </c>
      <c r="D218" s="61"/>
      <c r="E218" s="61">
        <v>250403</v>
      </c>
      <c r="F218" s="62">
        <v>4473262.7</v>
      </c>
      <c r="G218" s="62">
        <v>4473262.7</v>
      </c>
      <c r="H218" s="62">
        <v>4473262.7</v>
      </c>
      <c r="I218" s="62">
        <v>4473262.7</v>
      </c>
      <c r="J218" s="62">
        <v>2717352.08</v>
      </c>
      <c r="K218" s="62">
        <v>2717352.08</v>
      </c>
      <c r="L218" s="62">
        <v>2717352.08</v>
      </c>
      <c r="M218" s="62">
        <v>2717352.08</v>
      </c>
      <c r="N218" s="62">
        <v>7190614.7800000003</v>
      </c>
      <c r="O218" s="62">
        <v>7190614.7800000003</v>
      </c>
      <c r="P218" s="62">
        <v>7190614.7800000003</v>
      </c>
      <c r="Q218" s="62">
        <v>7190614.7800000003</v>
      </c>
      <c r="X218" s="80"/>
      <c r="Y218" s="80"/>
      <c r="Z218" s="80"/>
      <c r="AA218" s="80"/>
      <c r="AB218" s="80"/>
      <c r="AC218" s="80"/>
      <c r="AD218" s="80"/>
    </row>
    <row r="219" spans="1:30" ht="18.75">
      <c r="A219">
        <f t="shared" si="3"/>
        <v>201</v>
      </c>
      <c r="B219" s="60" t="s">
        <v>220</v>
      </c>
      <c r="C219" s="60">
        <v>9102</v>
      </c>
      <c r="D219" s="61"/>
      <c r="E219" s="61">
        <v>250404</v>
      </c>
      <c r="F219" s="62">
        <v>3615792.79</v>
      </c>
      <c r="G219" s="62">
        <v>3615792.79</v>
      </c>
      <c r="H219" s="62">
        <v>3615792.79</v>
      </c>
      <c r="I219" s="62">
        <v>2347358.04</v>
      </c>
      <c r="J219" s="62">
        <v>1856200</v>
      </c>
      <c r="K219" s="62">
        <v>1856200</v>
      </c>
      <c r="L219" s="62">
        <v>1856200</v>
      </c>
      <c r="M219" s="62">
        <v>1683555.53</v>
      </c>
      <c r="N219" s="62">
        <v>5471992.79</v>
      </c>
      <c r="O219" s="62">
        <v>5471992.79</v>
      </c>
      <c r="P219" s="62">
        <v>5471992.79</v>
      </c>
      <c r="Q219" s="62">
        <v>4030913.57</v>
      </c>
      <c r="X219" s="80"/>
      <c r="Y219" s="80"/>
      <c r="Z219" s="80"/>
      <c r="AA219" s="80"/>
      <c r="AB219" s="80"/>
      <c r="AC219" s="80"/>
      <c r="AD219" s="80"/>
    </row>
    <row r="220" spans="1:30" ht="45">
      <c r="A220">
        <f t="shared" si="3"/>
        <v>202</v>
      </c>
      <c r="B220" s="60" t="s">
        <v>221</v>
      </c>
      <c r="C220" s="60">
        <v>9102</v>
      </c>
      <c r="D220" s="61"/>
      <c r="E220" s="61">
        <v>250406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120494</v>
      </c>
      <c r="M220" s="62">
        <v>120494</v>
      </c>
      <c r="N220" s="62">
        <v>0</v>
      </c>
      <c r="O220" s="62">
        <v>0</v>
      </c>
      <c r="P220" s="62">
        <v>120494</v>
      </c>
      <c r="Q220" s="62">
        <v>120494</v>
      </c>
      <c r="X220" s="80"/>
      <c r="Y220" s="80"/>
      <c r="Z220" s="80"/>
      <c r="AA220" s="80"/>
      <c r="AB220" s="80"/>
      <c r="AC220" s="80"/>
      <c r="AD220" s="80"/>
    </row>
    <row r="221" spans="1:30" ht="30">
      <c r="A221">
        <f t="shared" si="3"/>
        <v>203</v>
      </c>
      <c r="B221" s="60" t="s">
        <v>222</v>
      </c>
      <c r="C221" s="60">
        <v>9102</v>
      </c>
      <c r="D221" s="61"/>
      <c r="E221" s="61">
        <v>900201</v>
      </c>
      <c r="F221" s="62">
        <v>939861988.03999996</v>
      </c>
      <c r="G221" s="62">
        <v>939861988.03999996</v>
      </c>
      <c r="H221" s="62">
        <v>937774274.03999996</v>
      </c>
      <c r="I221" s="62">
        <v>890595964.26999998</v>
      </c>
      <c r="J221" s="62">
        <v>301771428.07999998</v>
      </c>
      <c r="K221" s="62">
        <v>301771428.07999998</v>
      </c>
      <c r="L221" s="62">
        <v>336261994.12</v>
      </c>
      <c r="M221" s="62">
        <v>267922310.38999999</v>
      </c>
      <c r="N221" s="62">
        <v>1241633416.1199999</v>
      </c>
      <c r="O221" s="62">
        <v>1241633416.1199999</v>
      </c>
      <c r="P221" s="62">
        <v>1274036268.1600001</v>
      </c>
      <c r="Q221" s="62">
        <v>1158518274.6600001</v>
      </c>
      <c r="X221" s="80"/>
      <c r="Y221" s="80"/>
      <c r="Z221" s="80"/>
      <c r="AA221" s="80"/>
      <c r="AB221" s="80"/>
      <c r="AC221" s="80"/>
      <c r="AD221" s="80"/>
    </row>
    <row r="222" spans="1:30" ht="18.75">
      <c r="A222">
        <f t="shared" si="3"/>
        <v>204</v>
      </c>
      <c r="B222" s="60" t="s">
        <v>223</v>
      </c>
      <c r="C222" s="60">
        <v>9102</v>
      </c>
      <c r="D222" s="61"/>
      <c r="E222" s="61">
        <v>250301</v>
      </c>
      <c r="F222" s="62">
        <v>74161100</v>
      </c>
      <c r="G222" s="62">
        <v>74161100</v>
      </c>
      <c r="H222" s="62">
        <v>0</v>
      </c>
      <c r="I222" s="62">
        <v>74161100</v>
      </c>
      <c r="J222" s="62">
        <v>0</v>
      </c>
      <c r="K222" s="62">
        <v>0</v>
      </c>
      <c r="L222" s="62">
        <v>0</v>
      </c>
      <c r="M222" s="62">
        <v>0</v>
      </c>
      <c r="N222" s="62">
        <v>74161100</v>
      </c>
      <c r="O222" s="62">
        <v>74161100</v>
      </c>
      <c r="P222" s="62">
        <v>0</v>
      </c>
      <c r="Q222" s="62">
        <v>74161100</v>
      </c>
      <c r="X222" s="80"/>
      <c r="Y222" s="80"/>
      <c r="Z222" s="80"/>
      <c r="AA222" s="80"/>
      <c r="AB222" s="80"/>
      <c r="AC222" s="80"/>
      <c r="AD222" s="80"/>
    </row>
    <row r="223" spans="1:30" ht="45">
      <c r="A223">
        <f t="shared" si="3"/>
        <v>205</v>
      </c>
      <c r="B223" s="60" t="s">
        <v>224</v>
      </c>
      <c r="C223" s="60">
        <v>9102</v>
      </c>
      <c r="D223" s="61"/>
      <c r="E223" s="61">
        <v>250344</v>
      </c>
      <c r="F223" s="62">
        <v>585000</v>
      </c>
      <c r="G223" s="62">
        <v>585000</v>
      </c>
      <c r="H223" s="62">
        <v>0</v>
      </c>
      <c r="I223" s="62">
        <v>547464.6</v>
      </c>
      <c r="J223" s="62">
        <v>1842960</v>
      </c>
      <c r="K223" s="62">
        <v>1842960</v>
      </c>
      <c r="L223" s="62">
        <v>0</v>
      </c>
      <c r="M223" s="62">
        <v>479992</v>
      </c>
      <c r="N223" s="62">
        <v>2427960</v>
      </c>
      <c r="O223" s="62">
        <v>2427960</v>
      </c>
      <c r="P223" s="62">
        <v>0</v>
      </c>
      <c r="Q223" s="62">
        <v>1027456.6</v>
      </c>
      <c r="X223" s="80"/>
      <c r="Y223" s="80"/>
      <c r="Z223" s="80"/>
      <c r="AA223" s="80"/>
      <c r="AB223" s="80"/>
      <c r="AC223" s="80"/>
      <c r="AD223" s="80"/>
    </row>
    <row r="224" spans="1:30" ht="30">
      <c r="A224">
        <f t="shared" si="3"/>
        <v>206</v>
      </c>
      <c r="B224" s="60" t="s">
        <v>225</v>
      </c>
      <c r="C224" s="60">
        <v>9102</v>
      </c>
      <c r="D224" s="61"/>
      <c r="E224" s="61">
        <v>900202</v>
      </c>
      <c r="F224" s="62">
        <v>1014608088.04</v>
      </c>
      <c r="G224" s="62">
        <v>1014608088.04</v>
      </c>
      <c r="H224" s="62">
        <v>937774274.03999996</v>
      </c>
      <c r="I224" s="62">
        <v>965304528.87</v>
      </c>
      <c r="J224" s="62">
        <v>303614388.07999998</v>
      </c>
      <c r="K224" s="62">
        <v>303614388.07999998</v>
      </c>
      <c r="L224" s="62">
        <v>336261994.12</v>
      </c>
      <c r="M224" s="62">
        <v>268402302.38999999</v>
      </c>
      <c r="N224" s="62">
        <v>1318222476.1199999</v>
      </c>
      <c r="O224" s="62">
        <v>1318222476.1199999</v>
      </c>
      <c r="P224" s="62">
        <v>1274036268.1600001</v>
      </c>
      <c r="Q224" s="62">
        <v>1233706831.26</v>
      </c>
      <c r="X224" s="80"/>
      <c r="Y224" s="80"/>
      <c r="Z224" s="80"/>
      <c r="AA224" s="80"/>
      <c r="AB224" s="80"/>
      <c r="AC224" s="80"/>
      <c r="AD224" s="80"/>
    </row>
    <row r="225" spans="1:30" ht="18.75">
      <c r="A225">
        <f t="shared" si="3"/>
        <v>207</v>
      </c>
      <c r="B225" s="60" t="s">
        <v>226</v>
      </c>
      <c r="C225" s="60">
        <v>9102</v>
      </c>
      <c r="D225" s="61"/>
      <c r="E225" s="61">
        <v>250315</v>
      </c>
      <c r="F225" s="62">
        <v>40588415</v>
      </c>
      <c r="G225" s="62">
        <v>40588415</v>
      </c>
      <c r="H225" s="62">
        <v>0</v>
      </c>
      <c r="I225" s="62">
        <v>40522535.770000003</v>
      </c>
      <c r="J225" s="62">
        <v>0</v>
      </c>
      <c r="K225" s="62">
        <v>0</v>
      </c>
      <c r="L225" s="62">
        <v>0</v>
      </c>
      <c r="M225" s="62">
        <v>0</v>
      </c>
      <c r="N225" s="62">
        <v>40588415</v>
      </c>
      <c r="O225" s="62">
        <v>40588415</v>
      </c>
      <c r="P225" s="62">
        <v>0</v>
      </c>
      <c r="Q225" s="62">
        <v>40522535.770000003</v>
      </c>
      <c r="X225" s="80"/>
      <c r="Y225" s="80"/>
      <c r="Z225" s="80"/>
      <c r="AA225" s="80"/>
      <c r="AB225" s="80"/>
      <c r="AC225" s="80"/>
      <c r="AD225" s="80"/>
    </row>
    <row r="226" spans="1:30" ht="45">
      <c r="A226">
        <f t="shared" si="3"/>
        <v>208</v>
      </c>
      <c r="B226" s="60" t="s">
        <v>227</v>
      </c>
      <c r="C226" s="60">
        <v>9102</v>
      </c>
      <c r="D226" s="61"/>
      <c r="E226" s="61">
        <v>250323</v>
      </c>
      <c r="F226" s="62">
        <v>0</v>
      </c>
      <c r="G226" s="62">
        <v>0</v>
      </c>
      <c r="H226" s="62">
        <v>0</v>
      </c>
      <c r="I226" s="62">
        <v>0</v>
      </c>
      <c r="J226" s="62">
        <v>50000</v>
      </c>
      <c r="K226" s="62">
        <v>50000</v>
      </c>
      <c r="L226" s="62">
        <v>0</v>
      </c>
      <c r="M226" s="62">
        <v>49998.720000000001</v>
      </c>
      <c r="N226" s="62">
        <v>50000</v>
      </c>
      <c r="O226" s="62">
        <v>50000</v>
      </c>
      <c r="P226" s="62">
        <v>0</v>
      </c>
      <c r="Q226" s="62">
        <v>49998.720000000001</v>
      </c>
      <c r="X226" s="80"/>
      <c r="Y226" s="80"/>
      <c r="Z226" s="80"/>
      <c r="AA226" s="80"/>
      <c r="AB226" s="80"/>
      <c r="AC226" s="80"/>
      <c r="AD226" s="80"/>
    </row>
    <row r="227" spans="1:30" ht="60">
      <c r="A227">
        <f t="shared" si="3"/>
        <v>209</v>
      </c>
      <c r="B227" s="60" t="s">
        <v>228</v>
      </c>
      <c r="C227" s="60">
        <v>9102</v>
      </c>
      <c r="D227" s="61"/>
      <c r="E227" s="61">
        <v>250326</v>
      </c>
      <c r="F227" s="62">
        <v>245846400</v>
      </c>
      <c r="G227" s="62">
        <v>245846400</v>
      </c>
      <c r="H227" s="62">
        <v>0</v>
      </c>
      <c r="I227" s="62">
        <v>234628424.61000001</v>
      </c>
      <c r="J227" s="62">
        <v>0</v>
      </c>
      <c r="K227" s="62">
        <v>0</v>
      </c>
      <c r="L227" s="62">
        <v>0</v>
      </c>
      <c r="M227" s="62">
        <v>0</v>
      </c>
      <c r="N227" s="62">
        <v>245846400</v>
      </c>
      <c r="O227" s="62">
        <v>245846400</v>
      </c>
      <c r="P227" s="62">
        <v>0</v>
      </c>
      <c r="Q227" s="62">
        <v>234628424.61000001</v>
      </c>
      <c r="X227" s="80"/>
      <c r="Y227" s="80"/>
      <c r="Z227" s="80"/>
      <c r="AA227" s="80"/>
      <c r="AB227" s="80"/>
      <c r="AC227" s="80"/>
      <c r="AD227" s="80"/>
    </row>
    <row r="228" spans="1:30" ht="75">
      <c r="A228">
        <f t="shared" si="3"/>
        <v>210</v>
      </c>
      <c r="B228" s="60" t="s">
        <v>229</v>
      </c>
      <c r="C228" s="60">
        <v>9102</v>
      </c>
      <c r="D228" s="61"/>
      <c r="E228" s="61">
        <v>250328</v>
      </c>
      <c r="F228" s="62">
        <v>147331300</v>
      </c>
      <c r="G228" s="62">
        <v>147331300</v>
      </c>
      <c r="H228" s="62">
        <v>0</v>
      </c>
      <c r="I228" s="62">
        <v>136178070.13</v>
      </c>
      <c r="J228" s="62">
        <v>0</v>
      </c>
      <c r="K228" s="62">
        <v>0</v>
      </c>
      <c r="L228" s="62">
        <v>0</v>
      </c>
      <c r="M228" s="62">
        <v>0</v>
      </c>
      <c r="N228" s="62">
        <v>147331300</v>
      </c>
      <c r="O228" s="62">
        <v>147331300</v>
      </c>
      <c r="P228" s="62">
        <v>0</v>
      </c>
      <c r="Q228" s="62">
        <v>136178070.13</v>
      </c>
      <c r="X228" s="80"/>
      <c r="Y228" s="80"/>
      <c r="Z228" s="80"/>
      <c r="AA228" s="80"/>
      <c r="AB228" s="80"/>
      <c r="AC228" s="80"/>
      <c r="AD228" s="80"/>
    </row>
    <row r="229" spans="1:30" ht="75">
      <c r="A229">
        <f t="shared" si="3"/>
        <v>211</v>
      </c>
      <c r="B229" s="60" t="s">
        <v>230</v>
      </c>
      <c r="C229" s="60">
        <v>9102</v>
      </c>
      <c r="D229" s="61"/>
      <c r="E229" s="61">
        <v>250329</v>
      </c>
      <c r="F229" s="62">
        <v>23181400</v>
      </c>
      <c r="G229" s="62">
        <v>23181400</v>
      </c>
      <c r="H229" s="62">
        <v>0</v>
      </c>
      <c r="I229" s="62">
        <v>19684420.239999998</v>
      </c>
      <c r="J229" s="62">
        <v>0</v>
      </c>
      <c r="K229" s="62">
        <v>0</v>
      </c>
      <c r="L229" s="62">
        <v>0</v>
      </c>
      <c r="M229" s="62">
        <v>0</v>
      </c>
      <c r="N229" s="62">
        <v>23181400</v>
      </c>
      <c r="O229" s="62">
        <v>23181400</v>
      </c>
      <c r="P229" s="62">
        <v>0</v>
      </c>
      <c r="Q229" s="62">
        <v>19684420.239999998</v>
      </c>
      <c r="X229" s="80"/>
      <c r="Y229" s="80"/>
      <c r="Z229" s="80"/>
      <c r="AA229" s="80"/>
      <c r="AB229" s="80"/>
      <c r="AC229" s="80"/>
      <c r="AD229" s="80"/>
    </row>
    <row r="230" spans="1:30" ht="60">
      <c r="A230">
        <f t="shared" si="3"/>
        <v>212</v>
      </c>
      <c r="B230" s="60" t="s">
        <v>231</v>
      </c>
      <c r="C230" s="60">
        <v>9102</v>
      </c>
      <c r="D230" s="61"/>
      <c r="E230" s="61">
        <v>250330</v>
      </c>
      <c r="F230" s="62">
        <v>28302.6</v>
      </c>
      <c r="G230" s="62">
        <v>28302.6</v>
      </c>
      <c r="H230" s="62">
        <v>0</v>
      </c>
      <c r="I230" s="62">
        <v>28214.11</v>
      </c>
      <c r="J230" s="62">
        <v>0</v>
      </c>
      <c r="K230" s="62">
        <v>0</v>
      </c>
      <c r="L230" s="62">
        <v>0</v>
      </c>
      <c r="M230" s="62">
        <v>0</v>
      </c>
      <c r="N230" s="62">
        <v>28302.6</v>
      </c>
      <c r="O230" s="62">
        <v>28302.6</v>
      </c>
      <c r="P230" s="62">
        <v>0</v>
      </c>
      <c r="Q230" s="62">
        <v>28214.11</v>
      </c>
      <c r="X230" s="80"/>
      <c r="Y230" s="80"/>
      <c r="Z230" s="80"/>
      <c r="AA230" s="80"/>
      <c r="AB230" s="80"/>
      <c r="AC230" s="80"/>
      <c r="AD230" s="80"/>
    </row>
    <row r="231" spans="1:30" ht="90">
      <c r="A231">
        <f t="shared" si="3"/>
        <v>213</v>
      </c>
      <c r="B231" s="60" t="s">
        <v>139</v>
      </c>
      <c r="C231" s="60">
        <v>9102</v>
      </c>
      <c r="D231" s="61"/>
      <c r="E231" s="61">
        <v>250376</v>
      </c>
      <c r="F231" s="62">
        <v>660600</v>
      </c>
      <c r="G231" s="62">
        <v>660600</v>
      </c>
      <c r="H231" s="62">
        <v>0</v>
      </c>
      <c r="I231" s="62">
        <v>653611.26</v>
      </c>
      <c r="J231" s="62">
        <v>0</v>
      </c>
      <c r="K231" s="62">
        <v>0</v>
      </c>
      <c r="L231" s="62">
        <v>0</v>
      </c>
      <c r="M231" s="62">
        <v>0</v>
      </c>
      <c r="N231" s="62">
        <v>660600</v>
      </c>
      <c r="O231" s="62">
        <v>660600</v>
      </c>
      <c r="P231" s="62">
        <v>0</v>
      </c>
      <c r="Q231" s="62">
        <v>653611.26</v>
      </c>
      <c r="X231" s="80"/>
      <c r="Y231" s="80"/>
      <c r="Z231" s="80"/>
      <c r="AA231" s="80"/>
      <c r="AB231" s="80"/>
      <c r="AC231" s="80"/>
      <c r="AD231" s="80"/>
    </row>
    <row r="232" spans="1:30" ht="18.75">
      <c r="A232">
        <f t="shared" si="3"/>
        <v>214</v>
      </c>
      <c r="B232" s="60" t="s">
        <v>232</v>
      </c>
      <c r="C232" s="60">
        <v>9102</v>
      </c>
      <c r="D232" s="61"/>
      <c r="E232" s="61">
        <v>250380</v>
      </c>
      <c r="F232" s="62">
        <v>7738443.0899999999</v>
      </c>
      <c r="G232" s="62">
        <v>7738443.0899999999</v>
      </c>
      <c r="H232" s="62">
        <v>0</v>
      </c>
      <c r="I232" s="62">
        <v>6660141.5999999996</v>
      </c>
      <c r="J232" s="62">
        <v>0</v>
      </c>
      <c r="K232" s="62">
        <v>0</v>
      </c>
      <c r="L232" s="62">
        <v>0</v>
      </c>
      <c r="M232" s="62">
        <v>0</v>
      </c>
      <c r="N232" s="62">
        <v>7738443.0899999999</v>
      </c>
      <c r="O232" s="62">
        <v>7738443.0899999999</v>
      </c>
      <c r="P232" s="62">
        <v>0</v>
      </c>
      <c r="Q232" s="62">
        <v>6660141.5999999996</v>
      </c>
      <c r="X232" s="80"/>
      <c r="Y232" s="80"/>
      <c r="Z232" s="80"/>
      <c r="AA232" s="80"/>
      <c r="AB232" s="80"/>
      <c r="AC232" s="80"/>
      <c r="AD232" s="80"/>
    </row>
    <row r="233" spans="1:30" ht="45">
      <c r="A233">
        <f t="shared" si="3"/>
        <v>215</v>
      </c>
      <c r="B233" s="60" t="s">
        <v>141</v>
      </c>
      <c r="C233" s="60">
        <v>9102</v>
      </c>
      <c r="D233" s="61"/>
      <c r="E233" s="61">
        <v>250388</v>
      </c>
      <c r="F233" s="62">
        <v>4265616</v>
      </c>
      <c r="G233" s="62">
        <v>4265616</v>
      </c>
      <c r="H233" s="62">
        <v>0</v>
      </c>
      <c r="I233" s="62">
        <v>4055358.25</v>
      </c>
      <c r="J233" s="62">
        <v>0</v>
      </c>
      <c r="K233" s="62">
        <v>0</v>
      </c>
      <c r="L233" s="62">
        <v>0</v>
      </c>
      <c r="M233" s="62">
        <v>0</v>
      </c>
      <c r="N233" s="62">
        <v>4265616</v>
      </c>
      <c r="O233" s="62">
        <v>4265616</v>
      </c>
      <c r="P233" s="62">
        <v>0</v>
      </c>
      <c r="Q233" s="62">
        <v>4055358.25</v>
      </c>
      <c r="X233" s="80"/>
      <c r="Y233" s="80"/>
      <c r="Z233" s="80"/>
      <c r="AA233" s="80"/>
      <c r="AB233" s="80"/>
      <c r="AC233" s="80"/>
      <c r="AD233" s="80"/>
    </row>
    <row r="234" spans="1:30" ht="18.75">
      <c r="A234">
        <f t="shared" si="3"/>
        <v>216</v>
      </c>
      <c r="B234" s="60" t="s">
        <v>146</v>
      </c>
      <c r="C234" s="60">
        <v>9102</v>
      </c>
      <c r="D234" s="61"/>
      <c r="E234" s="61">
        <v>900203</v>
      </c>
      <c r="F234" s="62">
        <v>1484248564.73</v>
      </c>
      <c r="G234" s="62">
        <v>1484248564.73</v>
      </c>
      <c r="H234" s="62">
        <v>937774274.03999996</v>
      </c>
      <c r="I234" s="62">
        <v>1407715304.8399999</v>
      </c>
      <c r="J234" s="62">
        <v>303664388.07999998</v>
      </c>
      <c r="K234" s="62">
        <v>303664388.07999998</v>
      </c>
      <c r="L234" s="62">
        <v>336261994.12</v>
      </c>
      <c r="M234" s="62">
        <v>268452301.11000001</v>
      </c>
      <c r="N234" s="62">
        <v>1787912952.8099999</v>
      </c>
      <c r="O234" s="62">
        <v>1787912952.8099999</v>
      </c>
      <c r="P234" s="62">
        <v>1274036268.1600001</v>
      </c>
      <c r="Q234" s="62">
        <v>1676167605.95</v>
      </c>
      <c r="X234" s="80"/>
      <c r="Y234" s="80"/>
      <c r="Z234" s="80"/>
      <c r="AA234" s="80"/>
      <c r="AB234" s="80"/>
      <c r="AC234" s="80"/>
      <c r="AD234" s="80"/>
    </row>
    <row r="235" spans="1:30" ht="18.75">
      <c r="A235">
        <f t="shared" si="3"/>
        <v>217</v>
      </c>
      <c r="B235" s="60" t="s">
        <v>205</v>
      </c>
      <c r="C235" s="60">
        <v>180000</v>
      </c>
      <c r="D235" s="61"/>
      <c r="E235" s="61">
        <v>999993</v>
      </c>
      <c r="F235" s="62">
        <v>0</v>
      </c>
      <c r="G235" s="62">
        <v>0</v>
      </c>
      <c r="H235" s="62">
        <v>0</v>
      </c>
      <c r="I235" s="62">
        <v>0</v>
      </c>
      <c r="J235" s="62">
        <v>476112</v>
      </c>
      <c r="K235" s="62">
        <v>476112</v>
      </c>
      <c r="L235" s="62">
        <v>476112</v>
      </c>
      <c r="M235" s="62">
        <v>0</v>
      </c>
      <c r="N235" s="62">
        <v>476112</v>
      </c>
      <c r="O235" s="62">
        <v>476112</v>
      </c>
      <c r="P235" s="62">
        <v>476112</v>
      </c>
      <c r="Q235" s="62">
        <v>0</v>
      </c>
      <c r="X235" s="80"/>
      <c r="Y235" s="80"/>
      <c r="Z235" s="80"/>
      <c r="AA235" s="80"/>
      <c r="AB235" s="80"/>
      <c r="AC235" s="80"/>
      <c r="AD235" s="80"/>
    </row>
    <row r="236" spans="1:30" ht="60">
      <c r="A236">
        <f t="shared" si="3"/>
        <v>218</v>
      </c>
      <c r="B236" s="60" t="s">
        <v>233</v>
      </c>
      <c r="C236" s="60">
        <v>180411</v>
      </c>
      <c r="D236" s="61"/>
      <c r="E236" s="61">
        <v>999993</v>
      </c>
      <c r="F236" s="62">
        <v>0</v>
      </c>
      <c r="G236" s="62">
        <v>0</v>
      </c>
      <c r="H236" s="62">
        <v>0</v>
      </c>
      <c r="I236" s="62">
        <v>0</v>
      </c>
      <c r="J236" s="62">
        <v>476112</v>
      </c>
      <c r="K236" s="62">
        <v>476112</v>
      </c>
      <c r="L236" s="62">
        <v>476112</v>
      </c>
      <c r="M236" s="62">
        <v>0</v>
      </c>
      <c r="N236" s="62">
        <v>476112</v>
      </c>
      <c r="O236" s="62">
        <v>476112</v>
      </c>
      <c r="P236" s="62">
        <v>476112</v>
      </c>
      <c r="Q236" s="62">
        <v>0</v>
      </c>
      <c r="X236" s="80"/>
      <c r="Y236" s="80"/>
      <c r="Z236" s="80"/>
      <c r="AA236" s="80"/>
      <c r="AB236" s="80"/>
      <c r="AC236" s="80"/>
      <c r="AD236" s="80"/>
    </row>
    <row r="237" spans="1:30" ht="18.75">
      <c r="A237">
        <f t="shared" si="3"/>
        <v>219</v>
      </c>
      <c r="B237" s="60" t="s">
        <v>216</v>
      </c>
      <c r="C237" s="60">
        <v>250000</v>
      </c>
      <c r="D237" s="61"/>
      <c r="E237" s="61">
        <v>999993</v>
      </c>
      <c r="F237" s="62">
        <v>0</v>
      </c>
      <c r="G237" s="62">
        <v>0</v>
      </c>
      <c r="H237" s="62">
        <v>0</v>
      </c>
      <c r="I237" s="62">
        <v>0</v>
      </c>
      <c r="J237" s="62">
        <v>-2475587</v>
      </c>
      <c r="K237" s="62">
        <v>-2475587</v>
      </c>
      <c r="L237" s="62">
        <v>0</v>
      </c>
      <c r="M237" s="62">
        <v>-66002.679999999993</v>
      </c>
      <c r="N237" s="62">
        <v>-2475587</v>
      </c>
      <c r="O237" s="62">
        <v>-2475587</v>
      </c>
      <c r="P237" s="62">
        <v>0</v>
      </c>
      <c r="Q237" s="62">
        <v>-66002.679999999993</v>
      </c>
      <c r="X237" s="80"/>
      <c r="Y237" s="80"/>
      <c r="Z237" s="80"/>
      <c r="AA237" s="80"/>
      <c r="AB237" s="80"/>
      <c r="AC237" s="80"/>
      <c r="AD237" s="80"/>
    </row>
    <row r="238" spans="1:30" ht="18.75">
      <c r="A238">
        <f t="shared" si="3"/>
        <v>220</v>
      </c>
      <c r="B238" s="60" t="s">
        <v>234</v>
      </c>
      <c r="C238" s="60">
        <v>250904</v>
      </c>
      <c r="D238" s="61"/>
      <c r="E238" s="61">
        <v>999993</v>
      </c>
      <c r="F238" s="62">
        <v>0</v>
      </c>
      <c r="G238" s="62">
        <v>0</v>
      </c>
      <c r="H238" s="62">
        <v>0</v>
      </c>
      <c r="I238" s="62">
        <v>0</v>
      </c>
      <c r="J238" s="62">
        <v>-2475587</v>
      </c>
      <c r="K238" s="62">
        <v>-2475587</v>
      </c>
      <c r="L238" s="62">
        <v>0</v>
      </c>
      <c r="M238" s="62">
        <v>0</v>
      </c>
      <c r="N238" s="62">
        <v>-2475587</v>
      </c>
      <c r="O238" s="62">
        <v>-2475587</v>
      </c>
      <c r="P238" s="62">
        <v>0</v>
      </c>
      <c r="Q238" s="62">
        <v>0</v>
      </c>
      <c r="X238" s="80"/>
      <c r="Y238" s="80"/>
      <c r="Z238" s="80"/>
      <c r="AA238" s="80"/>
      <c r="AB238" s="80"/>
      <c r="AC238" s="80"/>
      <c r="AD238" s="80"/>
    </row>
    <row r="239" spans="1:30" ht="45">
      <c r="A239">
        <f t="shared" si="3"/>
        <v>221</v>
      </c>
      <c r="B239" s="60" t="s">
        <v>235</v>
      </c>
      <c r="C239" s="60">
        <v>250909</v>
      </c>
      <c r="D239" s="61"/>
      <c r="E239" s="61">
        <v>999993</v>
      </c>
      <c r="F239" s="62">
        <v>0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-66002.679999999993</v>
      </c>
      <c r="N239" s="62">
        <v>0</v>
      </c>
      <c r="O239" s="62">
        <v>0</v>
      </c>
      <c r="P239" s="62">
        <v>0</v>
      </c>
      <c r="Q239" s="62">
        <v>-66002.679999999993</v>
      </c>
      <c r="X239" s="80"/>
      <c r="Y239" s="80"/>
      <c r="Z239" s="80"/>
      <c r="AA239" s="80"/>
      <c r="AB239" s="80"/>
      <c r="AC239" s="80"/>
      <c r="AD239" s="80"/>
    </row>
    <row r="240" spans="1:30" ht="18.75">
      <c r="A240">
        <f t="shared" si="3"/>
        <v>222</v>
      </c>
      <c r="B240" s="60" t="s">
        <v>146</v>
      </c>
      <c r="C240" s="60">
        <v>900201</v>
      </c>
      <c r="D240" s="61"/>
      <c r="E240" s="61">
        <v>999993</v>
      </c>
      <c r="F240" s="62">
        <v>0</v>
      </c>
      <c r="G240" s="62">
        <v>0</v>
      </c>
      <c r="H240" s="62">
        <v>0</v>
      </c>
      <c r="I240" s="62">
        <v>0</v>
      </c>
      <c r="J240" s="62">
        <v>-1999475</v>
      </c>
      <c r="K240" s="62">
        <v>-1999475</v>
      </c>
      <c r="L240" s="62">
        <v>476112</v>
      </c>
      <c r="M240" s="62">
        <v>-66002.679999999993</v>
      </c>
      <c r="N240" s="62">
        <v>-1999475</v>
      </c>
      <c r="O240" s="62">
        <v>-1999475</v>
      </c>
      <c r="P240" s="62">
        <v>476112</v>
      </c>
      <c r="Q240" s="62">
        <v>-66002.679999999993</v>
      </c>
      <c r="X240" s="80"/>
      <c r="Y240" s="80"/>
      <c r="Z240" s="80"/>
      <c r="AA240" s="80"/>
      <c r="AB240" s="80"/>
      <c r="AC240" s="80"/>
      <c r="AD240" s="80"/>
    </row>
    <row r="241" spans="1:30" ht="18.75">
      <c r="A241">
        <f t="shared" si="3"/>
        <v>223</v>
      </c>
      <c r="B241" s="60" t="s">
        <v>236</v>
      </c>
      <c r="C241" s="60" t="s">
        <v>237</v>
      </c>
      <c r="D241" s="61"/>
      <c r="E241" s="61">
        <v>999995</v>
      </c>
      <c r="F241" s="62">
        <v>86598837.870000005</v>
      </c>
      <c r="G241" s="62">
        <v>86598837.870000005</v>
      </c>
      <c r="H241" s="62">
        <v>0</v>
      </c>
      <c r="I241" s="62">
        <v>245938538.22</v>
      </c>
      <c r="J241" s="62">
        <v>-265702451.08000001</v>
      </c>
      <c r="K241" s="62">
        <v>-265702451.08000001</v>
      </c>
      <c r="L241" s="62">
        <v>0</v>
      </c>
      <c r="M241" s="62">
        <v>-185610217.65000001</v>
      </c>
      <c r="N241" s="62">
        <v>-179103613.21000001</v>
      </c>
      <c r="O241" s="62">
        <v>-179103613.21000001</v>
      </c>
      <c r="P241" s="62">
        <v>0</v>
      </c>
      <c r="Q241" s="62">
        <v>60328320.57</v>
      </c>
      <c r="X241" s="80"/>
      <c r="Y241" s="80"/>
      <c r="Z241" s="80"/>
      <c r="AA241" s="80"/>
      <c r="AB241" s="80"/>
      <c r="AC241" s="80"/>
      <c r="AD241" s="80"/>
    </row>
    <row r="242" spans="1:30" ht="18.75">
      <c r="A242">
        <f t="shared" si="3"/>
        <v>224</v>
      </c>
      <c r="B242" s="60" t="s">
        <v>238</v>
      </c>
      <c r="C242" s="60" t="s">
        <v>239</v>
      </c>
      <c r="D242" s="61"/>
      <c r="E242" s="61">
        <v>999995</v>
      </c>
      <c r="F242" s="62">
        <v>0</v>
      </c>
      <c r="G242" s="62">
        <v>0</v>
      </c>
      <c r="H242" s="62">
        <v>0</v>
      </c>
      <c r="I242" s="62">
        <v>687130614.19000006</v>
      </c>
      <c r="J242" s="62">
        <v>0</v>
      </c>
      <c r="K242" s="62">
        <v>0</v>
      </c>
      <c r="L242" s="62">
        <v>0</v>
      </c>
      <c r="M242" s="62">
        <v>-185560218.93000001</v>
      </c>
      <c r="N242" s="62">
        <v>0</v>
      </c>
      <c r="O242" s="62">
        <v>0</v>
      </c>
      <c r="P242" s="62">
        <v>0</v>
      </c>
      <c r="Q242" s="62">
        <v>501570395.25999999</v>
      </c>
      <c r="X242" s="80"/>
      <c r="Y242" s="80"/>
      <c r="Z242" s="80"/>
      <c r="AA242" s="80"/>
      <c r="AB242" s="80"/>
      <c r="AC242" s="80"/>
      <c r="AD242" s="80"/>
    </row>
    <row r="243" spans="1:30" ht="18.75">
      <c r="A243">
        <f t="shared" si="3"/>
        <v>225</v>
      </c>
      <c r="B243" s="60" t="s">
        <v>240</v>
      </c>
      <c r="C243" s="60">
        <v>200000</v>
      </c>
      <c r="D243" s="61"/>
      <c r="E243" s="61">
        <v>999995</v>
      </c>
      <c r="F243" s="62">
        <v>-86598837.870000005</v>
      </c>
      <c r="G243" s="62">
        <v>-86598837.870000005</v>
      </c>
      <c r="H243" s="62">
        <v>0</v>
      </c>
      <c r="I243" s="62">
        <v>-245938538.22</v>
      </c>
      <c r="J243" s="62">
        <v>265702451.08000001</v>
      </c>
      <c r="K243" s="62">
        <v>265702451.08000001</v>
      </c>
      <c r="L243" s="62">
        <v>0</v>
      </c>
      <c r="M243" s="62">
        <v>185610217.65000001</v>
      </c>
      <c r="N243" s="62">
        <v>179103613.21000001</v>
      </c>
      <c r="O243" s="62">
        <v>179103613.21000001</v>
      </c>
      <c r="P243" s="62">
        <v>0</v>
      </c>
      <c r="Q243" s="62">
        <v>-60328320.57</v>
      </c>
      <c r="X243" s="80"/>
      <c r="Y243" s="80"/>
      <c r="Z243" s="80"/>
      <c r="AA243" s="80"/>
      <c r="AB243" s="80"/>
      <c r="AC243" s="80"/>
      <c r="AD243" s="80"/>
    </row>
    <row r="244" spans="1:30" ht="18.75">
      <c r="A244">
        <f t="shared" si="3"/>
        <v>226</v>
      </c>
      <c r="B244" s="60" t="s">
        <v>241</v>
      </c>
      <c r="C244" s="60" t="s">
        <v>242</v>
      </c>
      <c r="D244" s="61"/>
      <c r="E244" s="61">
        <v>999995</v>
      </c>
      <c r="F244" s="62">
        <v>0</v>
      </c>
      <c r="G244" s="62">
        <v>0</v>
      </c>
      <c r="H244" s="62">
        <v>0</v>
      </c>
      <c r="I244" s="62">
        <v>-687130614.19000006</v>
      </c>
      <c r="J244" s="62">
        <v>0</v>
      </c>
      <c r="K244" s="62">
        <v>0</v>
      </c>
      <c r="L244" s="62">
        <v>0</v>
      </c>
      <c r="M244" s="62">
        <v>185560218.93000001</v>
      </c>
      <c r="N244" s="62">
        <v>0</v>
      </c>
      <c r="O244" s="62">
        <v>0</v>
      </c>
      <c r="P244" s="62">
        <v>0</v>
      </c>
      <c r="Q244" s="62">
        <v>-501570395.25999999</v>
      </c>
      <c r="X244" s="80"/>
      <c r="Y244" s="80"/>
      <c r="Z244" s="80"/>
      <c r="AA244" s="80"/>
      <c r="AB244" s="80"/>
      <c r="AC244" s="80"/>
      <c r="AD244" s="80"/>
    </row>
    <row r="245" spans="1:30" ht="30">
      <c r="A245">
        <f t="shared" si="3"/>
        <v>227</v>
      </c>
      <c r="B245" s="60" t="s">
        <v>243</v>
      </c>
      <c r="C245" s="60">
        <v>205000</v>
      </c>
      <c r="D245" s="61"/>
      <c r="E245" s="61">
        <v>999995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-2769248.44</v>
      </c>
      <c r="N245" s="62">
        <v>0</v>
      </c>
      <c r="O245" s="62">
        <v>0</v>
      </c>
      <c r="P245" s="62">
        <v>0</v>
      </c>
      <c r="Q245" s="62">
        <v>-2769248.44</v>
      </c>
      <c r="X245" s="80"/>
      <c r="Y245" s="80"/>
      <c r="Z245" s="80"/>
      <c r="AA245" s="80"/>
      <c r="AB245" s="80"/>
      <c r="AC245" s="80"/>
      <c r="AD245" s="80"/>
    </row>
    <row r="246" spans="1:30" ht="30">
      <c r="A246">
        <f t="shared" si="3"/>
        <v>228</v>
      </c>
      <c r="B246" s="60" t="s">
        <v>244</v>
      </c>
      <c r="C246" s="60" t="s">
        <v>245</v>
      </c>
      <c r="D246" s="61"/>
      <c r="E246" s="61">
        <v>999995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-2769248.44</v>
      </c>
      <c r="N246" s="62">
        <v>0</v>
      </c>
      <c r="O246" s="62">
        <v>0</v>
      </c>
      <c r="P246" s="62">
        <v>0</v>
      </c>
      <c r="Q246" s="62">
        <v>-2769248.44</v>
      </c>
      <c r="X246" s="80"/>
      <c r="Y246" s="80"/>
      <c r="Z246" s="80"/>
      <c r="AA246" s="80"/>
      <c r="AB246" s="80"/>
      <c r="AC246" s="80"/>
      <c r="AD246" s="80"/>
    </row>
    <row r="247" spans="1:30" ht="18.75">
      <c r="A247">
        <f t="shared" si="3"/>
        <v>229</v>
      </c>
      <c r="B247" s="60" t="s">
        <v>246</v>
      </c>
      <c r="C247" s="60">
        <v>205100</v>
      </c>
      <c r="D247" s="61"/>
      <c r="E247" s="61">
        <v>999995</v>
      </c>
      <c r="F247" s="62">
        <v>0</v>
      </c>
      <c r="G247" s="62">
        <v>0</v>
      </c>
      <c r="H247" s="62">
        <v>0</v>
      </c>
      <c r="I247" s="62">
        <v>0</v>
      </c>
      <c r="J247" s="62">
        <v>3286113.36</v>
      </c>
      <c r="K247" s="62">
        <v>3286113.36</v>
      </c>
      <c r="L247" s="62">
        <v>0</v>
      </c>
      <c r="M247" s="62">
        <v>3286113.36</v>
      </c>
      <c r="N247" s="62">
        <v>3286113.36</v>
      </c>
      <c r="O247" s="62">
        <v>3286113.36</v>
      </c>
      <c r="P247" s="62">
        <v>0</v>
      </c>
      <c r="Q247" s="62">
        <v>3286113.36</v>
      </c>
      <c r="X247" s="80"/>
      <c r="Y247" s="80"/>
      <c r="Z247" s="80"/>
      <c r="AA247" s="80"/>
      <c r="AB247" s="80"/>
      <c r="AC247" s="80"/>
      <c r="AD247" s="80"/>
    </row>
    <row r="248" spans="1:30" ht="18.75">
      <c r="A248">
        <f t="shared" si="3"/>
        <v>230</v>
      </c>
      <c r="B248" s="60" t="s">
        <v>247</v>
      </c>
      <c r="C248" s="60">
        <v>205200</v>
      </c>
      <c r="D248" s="61"/>
      <c r="E248" s="61">
        <v>999995</v>
      </c>
      <c r="F248" s="62">
        <v>0</v>
      </c>
      <c r="G248" s="62">
        <v>0</v>
      </c>
      <c r="H248" s="62">
        <v>0</v>
      </c>
      <c r="I248" s="62">
        <v>0</v>
      </c>
      <c r="J248" s="62">
        <v>3286113.36</v>
      </c>
      <c r="K248" s="62">
        <v>3286113.36</v>
      </c>
      <c r="L248" s="62">
        <v>0</v>
      </c>
      <c r="M248" s="62">
        <v>6333004.7599999998</v>
      </c>
      <c r="N248" s="62">
        <v>3286113.36</v>
      </c>
      <c r="O248" s="62">
        <v>3286113.36</v>
      </c>
      <c r="P248" s="62">
        <v>0</v>
      </c>
      <c r="Q248" s="62">
        <v>6333004.7599999998</v>
      </c>
      <c r="X248" s="80"/>
      <c r="Y248" s="80"/>
      <c r="Z248" s="80"/>
      <c r="AA248" s="80"/>
      <c r="AB248" s="80"/>
      <c r="AC248" s="80"/>
      <c r="AD248" s="80"/>
    </row>
    <row r="249" spans="1:30" ht="18.75">
      <c r="A249">
        <f t="shared" si="3"/>
        <v>231</v>
      </c>
      <c r="B249" s="60" t="s">
        <v>248</v>
      </c>
      <c r="C249" s="60">
        <v>205300</v>
      </c>
      <c r="D249" s="61"/>
      <c r="E249" s="61">
        <v>999995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277642.96000000002</v>
      </c>
      <c r="N249" s="62">
        <v>0</v>
      </c>
      <c r="O249" s="62">
        <v>0</v>
      </c>
      <c r="P249" s="62">
        <v>0</v>
      </c>
      <c r="Q249" s="62">
        <v>277642.96000000002</v>
      </c>
      <c r="X249" s="80"/>
      <c r="Y249" s="80"/>
      <c r="Z249" s="80"/>
      <c r="AA249" s="80"/>
      <c r="AB249" s="80"/>
      <c r="AC249" s="80"/>
      <c r="AD249" s="80"/>
    </row>
    <row r="250" spans="1:30" ht="18.75">
      <c r="A250">
        <f t="shared" si="3"/>
        <v>232</v>
      </c>
      <c r="B250" s="60" t="s">
        <v>249</v>
      </c>
      <c r="C250" s="60" t="s">
        <v>250</v>
      </c>
      <c r="D250" s="61"/>
      <c r="E250" s="61">
        <v>999995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277642.96000000002</v>
      </c>
      <c r="N250" s="62">
        <v>0</v>
      </c>
      <c r="O250" s="62">
        <v>0</v>
      </c>
      <c r="P250" s="62">
        <v>0</v>
      </c>
      <c r="Q250" s="62">
        <v>277642.96000000002</v>
      </c>
      <c r="X250" s="80"/>
      <c r="Y250" s="80"/>
      <c r="Z250" s="80"/>
      <c r="AA250" s="80"/>
      <c r="AB250" s="80"/>
      <c r="AC250" s="80"/>
      <c r="AD250" s="80"/>
    </row>
    <row r="251" spans="1:30" ht="18.75">
      <c r="A251">
        <f t="shared" si="3"/>
        <v>233</v>
      </c>
      <c r="B251" s="60" t="s">
        <v>248</v>
      </c>
      <c r="C251" s="60">
        <v>205340</v>
      </c>
      <c r="D251" s="61"/>
      <c r="E251" s="61">
        <v>999995</v>
      </c>
      <c r="F251" s="62">
        <v>0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277642.96000000002</v>
      </c>
      <c r="N251" s="62">
        <v>0</v>
      </c>
      <c r="O251" s="62">
        <v>0</v>
      </c>
      <c r="P251" s="62">
        <v>0</v>
      </c>
      <c r="Q251" s="62">
        <v>277642.96000000002</v>
      </c>
      <c r="X251" s="80"/>
      <c r="Y251" s="80"/>
      <c r="Z251" s="80"/>
      <c r="AA251" s="80"/>
      <c r="AB251" s="80"/>
      <c r="AC251" s="80"/>
      <c r="AD251" s="80"/>
    </row>
    <row r="252" spans="1:30" ht="18.75">
      <c r="A252">
        <f t="shared" si="3"/>
        <v>234</v>
      </c>
      <c r="B252" s="60" t="s">
        <v>249</v>
      </c>
      <c r="C252" s="60" t="s">
        <v>251</v>
      </c>
      <c r="D252" s="61"/>
      <c r="E252" s="61">
        <v>999995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277642.96000000002</v>
      </c>
      <c r="N252" s="62">
        <v>0</v>
      </c>
      <c r="O252" s="62">
        <v>0</v>
      </c>
      <c r="P252" s="62">
        <v>0</v>
      </c>
      <c r="Q252" s="62">
        <v>277642.96000000002</v>
      </c>
      <c r="X252" s="80"/>
      <c r="Y252" s="80"/>
      <c r="Z252" s="80"/>
      <c r="AA252" s="80"/>
      <c r="AB252" s="80"/>
      <c r="AC252" s="80"/>
      <c r="AD252" s="80"/>
    </row>
    <row r="253" spans="1:30" ht="45">
      <c r="A253">
        <f t="shared" si="3"/>
        <v>235</v>
      </c>
      <c r="B253" s="60" t="s">
        <v>252</v>
      </c>
      <c r="C253" s="60">
        <v>206100</v>
      </c>
      <c r="D253" s="61"/>
      <c r="E253" s="61">
        <v>999995</v>
      </c>
      <c r="F253" s="62">
        <v>0</v>
      </c>
      <c r="G253" s="62">
        <v>0</v>
      </c>
      <c r="H253" s="62">
        <v>0</v>
      </c>
      <c r="I253" s="62">
        <v>0</v>
      </c>
      <c r="J253" s="62">
        <v>101454000</v>
      </c>
      <c r="K253" s="62">
        <v>101454000</v>
      </c>
      <c r="L253" s="62">
        <v>0</v>
      </c>
      <c r="M253" s="62">
        <v>101454000</v>
      </c>
      <c r="N253" s="62">
        <v>101454000</v>
      </c>
      <c r="O253" s="62">
        <v>101454000</v>
      </c>
      <c r="P253" s="62">
        <v>0</v>
      </c>
      <c r="Q253" s="62">
        <v>101454000</v>
      </c>
      <c r="X253" s="80"/>
      <c r="Y253" s="80"/>
      <c r="Z253" s="80"/>
      <c r="AA253" s="80"/>
      <c r="AB253" s="80"/>
      <c r="AC253" s="80"/>
      <c r="AD253" s="80"/>
    </row>
    <row r="254" spans="1:30" ht="18.75">
      <c r="A254">
        <f t="shared" si="3"/>
        <v>236</v>
      </c>
      <c r="B254" s="60" t="s">
        <v>253</v>
      </c>
      <c r="C254" s="60">
        <v>206110</v>
      </c>
      <c r="D254" s="61"/>
      <c r="E254" s="61">
        <v>999995</v>
      </c>
      <c r="F254" s="62">
        <v>0</v>
      </c>
      <c r="G254" s="62">
        <v>0</v>
      </c>
      <c r="H254" s="62">
        <v>0</v>
      </c>
      <c r="I254" s="62">
        <v>0</v>
      </c>
      <c r="J254" s="62">
        <v>101454000</v>
      </c>
      <c r="K254" s="62">
        <v>101454000</v>
      </c>
      <c r="L254" s="62">
        <v>0</v>
      </c>
      <c r="M254" s="62">
        <v>101454000</v>
      </c>
      <c r="N254" s="62">
        <v>101454000</v>
      </c>
      <c r="O254" s="62">
        <v>101454000</v>
      </c>
      <c r="P254" s="62">
        <v>0</v>
      </c>
      <c r="Q254" s="62">
        <v>101454000</v>
      </c>
      <c r="X254" s="80"/>
      <c r="Y254" s="80"/>
      <c r="Z254" s="80"/>
      <c r="AA254" s="80"/>
      <c r="AB254" s="80"/>
      <c r="AC254" s="80"/>
      <c r="AD254" s="80"/>
    </row>
    <row r="255" spans="1:30" ht="30">
      <c r="A255">
        <f t="shared" si="3"/>
        <v>237</v>
      </c>
      <c r="B255" s="60" t="s">
        <v>254</v>
      </c>
      <c r="C255" s="60">
        <v>206200</v>
      </c>
      <c r="D255" s="61"/>
      <c r="E255" s="61">
        <v>999995</v>
      </c>
      <c r="F255" s="62">
        <v>0</v>
      </c>
      <c r="G255" s="62">
        <v>0</v>
      </c>
      <c r="H255" s="62">
        <v>0</v>
      </c>
      <c r="I255" s="62">
        <v>0</v>
      </c>
      <c r="J255" s="62">
        <v>-101454000</v>
      </c>
      <c r="K255" s="62">
        <v>-101454000</v>
      </c>
      <c r="L255" s="62">
        <v>0</v>
      </c>
      <c r="M255" s="62">
        <v>-101454000</v>
      </c>
      <c r="N255" s="62">
        <v>-101454000</v>
      </c>
      <c r="O255" s="62">
        <v>-101454000</v>
      </c>
      <c r="P255" s="62">
        <v>0</v>
      </c>
      <c r="Q255" s="62">
        <v>-101454000</v>
      </c>
      <c r="X255" s="80"/>
      <c r="Y255" s="80"/>
      <c r="Z255" s="80"/>
      <c r="AA255" s="80"/>
      <c r="AB255" s="80"/>
      <c r="AC255" s="80"/>
      <c r="AD255" s="80"/>
    </row>
    <row r="256" spans="1:30" ht="18.75">
      <c r="A256">
        <f t="shared" si="3"/>
        <v>238</v>
      </c>
      <c r="B256" s="60" t="s">
        <v>255</v>
      </c>
      <c r="C256" s="60">
        <v>206210</v>
      </c>
      <c r="D256" s="61"/>
      <c r="E256" s="61">
        <v>999995</v>
      </c>
      <c r="F256" s="62">
        <v>0</v>
      </c>
      <c r="G256" s="62">
        <v>0</v>
      </c>
      <c r="H256" s="62">
        <v>0</v>
      </c>
      <c r="I256" s="62">
        <v>0</v>
      </c>
      <c r="J256" s="62">
        <v>-101454000</v>
      </c>
      <c r="K256" s="62">
        <v>-101454000</v>
      </c>
      <c r="L256" s="62">
        <v>0</v>
      </c>
      <c r="M256" s="62">
        <v>-101454000</v>
      </c>
      <c r="N256" s="62">
        <v>-101454000</v>
      </c>
      <c r="O256" s="62">
        <v>-101454000</v>
      </c>
      <c r="P256" s="62">
        <v>0</v>
      </c>
      <c r="Q256" s="62">
        <v>-101454000</v>
      </c>
      <c r="X256" s="80"/>
      <c r="Y256" s="80"/>
      <c r="Z256" s="80"/>
      <c r="AA256" s="80"/>
      <c r="AB256" s="80"/>
      <c r="AC256" s="80"/>
      <c r="AD256" s="80"/>
    </row>
    <row r="257" spans="1:30" ht="30">
      <c r="A257">
        <f t="shared" si="3"/>
        <v>239</v>
      </c>
      <c r="B257" s="60" t="s">
        <v>256</v>
      </c>
      <c r="C257" s="60">
        <v>208000</v>
      </c>
      <c r="D257" s="61"/>
      <c r="E257" s="61">
        <v>999995</v>
      </c>
      <c r="F257" s="62">
        <v>-86598837.870000005</v>
      </c>
      <c r="G257" s="62">
        <v>-86598837.870000005</v>
      </c>
      <c r="H257" s="62">
        <v>0</v>
      </c>
      <c r="I257" s="62">
        <v>-245938538.22</v>
      </c>
      <c r="J257" s="62">
        <v>265702451.08000001</v>
      </c>
      <c r="K257" s="62">
        <v>265702451.08000001</v>
      </c>
      <c r="L257" s="62">
        <v>0</v>
      </c>
      <c r="M257" s="62">
        <v>188379466.09</v>
      </c>
      <c r="N257" s="62">
        <v>179103613.21000001</v>
      </c>
      <c r="O257" s="62">
        <v>179103613.21000001</v>
      </c>
      <c r="P257" s="62">
        <v>0</v>
      </c>
      <c r="Q257" s="62">
        <v>-57559072.130000003</v>
      </c>
      <c r="X257" s="80"/>
      <c r="Y257" s="80"/>
      <c r="Z257" s="80"/>
      <c r="AA257" s="80"/>
      <c r="AB257" s="80"/>
      <c r="AC257" s="80"/>
      <c r="AD257" s="80"/>
    </row>
    <row r="258" spans="1:30" ht="30">
      <c r="A258">
        <f t="shared" si="3"/>
        <v>240</v>
      </c>
      <c r="B258" s="60" t="s">
        <v>257</v>
      </c>
      <c r="C258" s="60" t="s">
        <v>258</v>
      </c>
      <c r="D258" s="61"/>
      <c r="E258" s="61">
        <v>999995</v>
      </c>
      <c r="F258" s="62">
        <v>0</v>
      </c>
      <c r="G258" s="62">
        <v>0</v>
      </c>
      <c r="H258" s="62">
        <v>0</v>
      </c>
      <c r="I258" s="62">
        <v>-687130614.19000006</v>
      </c>
      <c r="J258" s="62">
        <v>0</v>
      </c>
      <c r="K258" s="62">
        <v>0</v>
      </c>
      <c r="L258" s="62">
        <v>0</v>
      </c>
      <c r="M258" s="62">
        <v>188329467.37</v>
      </c>
      <c r="N258" s="62">
        <v>0</v>
      </c>
      <c r="O258" s="62">
        <v>0</v>
      </c>
      <c r="P258" s="62">
        <v>0</v>
      </c>
      <c r="Q258" s="62">
        <v>-498801146.81999999</v>
      </c>
      <c r="X258" s="80"/>
      <c r="Y258" s="80"/>
      <c r="Z258" s="80"/>
      <c r="AA258" s="80"/>
      <c r="AB258" s="80"/>
      <c r="AC258" s="80"/>
      <c r="AD258" s="80"/>
    </row>
    <row r="259" spans="1:30" ht="18.75">
      <c r="A259">
        <f t="shared" si="3"/>
        <v>241</v>
      </c>
      <c r="B259" s="60" t="s">
        <v>246</v>
      </c>
      <c r="C259" s="60">
        <v>208100</v>
      </c>
      <c r="D259" s="61"/>
      <c r="E259" s="61">
        <v>999995</v>
      </c>
      <c r="F259" s="62">
        <v>29999560.399999999</v>
      </c>
      <c r="G259" s="62">
        <v>29999560.399999999</v>
      </c>
      <c r="H259" s="62">
        <v>0</v>
      </c>
      <c r="I259" s="62">
        <v>29999560.399999999</v>
      </c>
      <c r="J259" s="62">
        <v>151703168.41999999</v>
      </c>
      <c r="K259" s="62">
        <v>151703168.41999999</v>
      </c>
      <c r="L259" s="62">
        <v>0</v>
      </c>
      <c r="M259" s="62">
        <v>151703168.41999999</v>
      </c>
      <c r="N259" s="62">
        <v>181702728.81999999</v>
      </c>
      <c r="O259" s="62">
        <v>181702728.81999999</v>
      </c>
      <c r="P259" s="62">
        <v>0</v>
      </c>
      <c r="Q259" s="62">
        <v>181702728.81999999</v>
      </c>
      <c r="X259" s="80"/>
      <c r="Y259" s="80"/>
      <c r="Z259" s="80"/>
      <c r="AA259" s="80"/>
      <c r="AB259" s="80"/>
      <c r="AC259" s="80"/>
      <c r="AD259" s="80"/>
    </row>
    <row r="260" spans="1:30" ht="18.75">
      <c r="A260">
        <f t="shared" si="3"/>
        <v>242</v>
      </c>
      <c r="B260" s="60" t="s">
        <v>247</v>
      </c>
      <c r="C260" s="60">
        <v>208200</v>
      </c>
      <c r="D260" s="61"/>
      <c r="E260" s="61">
        <v>999995</v>
      </c>
      <c r="F260" s="62">
        <v>2000000.27</v>
      </c>
      <c r="G260" s="62">
        <v>2000000.27</v>
      </c>
      <c r="H260" s="62">
        <v>0</v>
      </c>
      <c r="I260" s="62">
        <v>206912451.13</v>
      </c>
      <c r="J260" s="62">
        <v>599115.34</v>
      </c>
      <c r="K260" s="62">
        <v>599115.34</v>
      </c>
      <c r="L260" s="62">
        <v>0</v>
      </c>
      <c r="M260" s="62">
        <v>32349349.82</v>
      </c>
      <c r="N260" s="62">
        <v>2599115.61</v>
      </c>
      <c r="O260" s="62">
        <v>2599115.61</v>
      </c>
      <c r="P260" s="62">
        <v>0</v>
      </c>
      <c r="Q260" s="62">
        <v>239261800.94999999</v>
      </c>
      <c r="X260" s="80"/>
      <c r="Y260" s="80"/>
      <c r="Z260" s="80"/>
      <c r="AA260" s="80"/>
      <c r="AB260" s="80"/>
      <c r="AC260" s="80"/>
      <c r="AD260" s="80"/>
    </row>
    <row r="261" spans="1:30" ht="18.75">
      <c r="A261">
        <f t="shared" si="3"/>
        <v>243</v>
      </c>
      <c r="B261" s="60" t="s">
        <v>248</v>
      </c>
      <c r="C261" s="60">
        <v>208300</v>
      </c>
      <c r="D261" s="61"/>
      <c r="E261" s="61">
        <v>999995</v>
      </c>
      <c r="F261" s="62">
        <v>0</v>
      </c>
      <c r="G261" s="62">
        <v>0</v>
      </c>
      <c r="H261" s="62">
        <v>0</v>
      </c>
      <c r="I261" s="62">
        <v>8649.83</v>
      </c>
      <c r="J261" s="62">
        <v>0</v>
      </c>
      <c r="K261" s="62">
        <v>0</v>
      </c>
      <c r="L261" s="62">
        <v>0</v>
      </c>
      <c r="M261" s="62">
        <v>-8649.83</v>
      </c>
      <c r="N261" s="62">
        <v>0</v>
      </c>
      <c r="O261" s="62">
        <v>0</v>
      </c>
      <c r="P261" s="62">
        <v>0</v>
      </c>
      <c r="Q261" s="62">
        <v>0</v>
      </c>
      <c r="X261" s="80"/>
      <c r="Y261" s="80"/>
      <c r="Z261" s="80"/>
      <c r="AA261" s="80"/>
      <c r="AB261" s="80"/>
      <c r="AC261" s="80"/>
      <c r="AD261" s="80"/>
    </row>
    <row r="262" spans="1:30" ht="18.75">
      <c r="A262">
        <f t="shared" si="3"/>
        <v>244</v>
      </c>
      <c r="B262" s="60" t="s">
        <v>249</v>
      </c>
      <c r="C262" s="60" t="s">
        <v>259</v>
      </c>
      <c r="D262" s="61"/>
      <c r="E262" s="61">
        <v>999995</v>
      </c>
      <c r="F262" s="62">
        <v>0</v>
      </c>
      <c r="G262" s="62">
        <v>0</v>
      </c>
      <c r="H262" s="62">
        <v>0</v>
      </c>
      <c r="I262" s="62">
        <v>-441183426.13999999</v>
      </c>
      <c r="J262" s="62">
        <v>0</v>
      </c>
      <c r="K262" s="62">
        <v>0</v>
      </c>
      <c r="L262" s="62">
        <v>0</v>
      </c>
      <c r="M262" s="62">
        <v>-58648.55</v>
      </c>
      <c r="N262" s="62">
        <v>0</v>
      </c>
      <c r="O262" s="62">
        <v>0</v>
      </c>
      <c r="P262" s="62">
        <v>0</v>
      </c>
      <c r="Q262" s="62">
        <v>-441242074.69</v>
      </c>
      <c r="X262" s="80"/>
      <c r="Y262" s="80"/>
      <c r="Z262" s="80"/>
      <c r="AA262" s="80"/>
      <c r="AB262" s="80"/>
      <c r="AC262" s="80"/>
      <c r="AD262" s="80"/>
    </row>
    <row r="263" spans="1:30" ht="18.75">
      <c r="A263">
        <f t="shared" si="3"/>
        <v>245</v>
      </c>
      <c r="B263" s="60" t="s">
        <v>248</v>
      </c>
      <c r="C263" s="60">
        <v>208340</v>
      </c>
      <c r="D263" s="61"/>
      <c r="E263" s="61">
        <v>999995</v>
      </c>
      <c r="F263" s="62">
        <v>0</v>
      </c>
      <c r="G263" s="62">
        <v>0</v>
      </c>
      <c r="H263" s="62">
        <v>0</v>
      </c>
      <c r="I263" s="62">
        <v>8649.83</v>
      </c>
      <c r="J263" s="62">
        <v>0</v>
      </c>
      <c r="K263" s="62">
        <v>0</v>
      </c>
      <c r="L263" s="62">
        <v>0</v>
      </c>
      <c r="M263" s="62">
        <v>-8649.83</v>
      </c>
      <c r="N263" s="62">
        <v>0</v>
      </c>
      <c r="O263" s="62">
        <v>0</v>
      </c>
      <c r="P263" s="62">
        <v>0</v>
      </c>
      <c r="Q263" s="62">
        <v>0</v>
      </c>
      <c r="X263" s="80"/>
      <c r="Y263" s="80"/>
      <c r="Z263" s="80"/>
      <c r="AA263" s="80"/>
      <c r="AB263" s="80"/>
      <c r="AC263" s="80"/>
      <c r="AD263" s="80"/>
    </row>
    <row r="264" spans="1:30" ht="18.75">
      <c r="A264">
        <f t="shared" si="3"/>
        <v>246</v>
      </c>
      <c r="B264" s="60" t="s">
        <v>249</v>
      </c>
      <c r="C264" s="60" t="s">
        <v>260</v>
      </c>
      <c r="D264" s="61"/>
      <c r="E264" s="61">
        <v>999995</v>
      </c>
      <c r="F264" s="62">
        <v>0</v>
      </c>
      <c r="G264" s="62">
        <v>0</v>
      </c>
      <c r="H264" s="62">
        <v>0</v>
      </c>
      <c r="I264" s="62">
        <v>-441183426.13999999</v>
      </c>
      <c r="J264" s="62">
        <v>0</v>
      </c>
      <c r="K264" s="62">
        <v>0</v>
      </c>
      <c r="L264" s="62">
        <v>0</v>
      </c>
      <c r="M264" s="62">
        <v>-58648.55</v>
      </c>
      <c r="N264" s="62">
        <v>0</v>
      </c>
      <c r="O264" s="62">
        <v>0</v>
      </c>
      <c r="P264" s="62">
        <v>0</v>
      </c>
      <c r="Q264" s="62">
        <v>-441242074.69</v>
      </c>
      <c r="X264" s="80"/>
      <c r="Y264" s="80"/>
      <c r="Z264" s="80"/>
      <c r="AA264" s="80"/>
      <c r="AB264" s="80"/>
      <c r="AC264" s="80"/>
      <c r="AD264" s="80"/>
    </row>
    <row r="265" spans="1:30" ht="30">
      <c r="A265">
        <f t="shared" si="3"/>
        <v>247</v>
      </c>
      <c r="B265" s="60" t="s">
        <v>261</v>
      </c>
      <c r="C265" s="60">
        <v>208400</v>
      </c>
      <c r="D265" s="61"/>
      <c r="E265" s="61">
        <v>999995</v>
      </c>
      <c r="F265" s="62">
        <v>-114598398</v>
      </c>
      <c r="G265" s="62">
        <v>-114598398</v>
      </c>
      <c r="H265" s="62">
        <v>0</v>
      </c>
      <c r="I265" s="62">
        <v>-69034297.319999993</v>
      </c>
      <c r="J265" s="62">
        <v>114598398</v>
      </c>
      <c r="K265" s="62">
        <v>114598398</v>
      </c>
      <c r="L265" s="62">
        <v>0</v>
      </c>
      <c r="M265" s="62">
        <v>69034297.319999993</v>
      </c>
      <c r="N265" s="62">
        <v>0</v>
      </c>
      <c r="O265" s="62">
        <v>0</v>
      </c>
      <c r="P265" s="62">
        <v>0</v>
      </c>
      <c r="Q265" s="62">
        <v>0</v>
      </c>
      <c r="X265" s="80"/>
      <c r="Y265" s="80"/>
      <c r="Z265" s="80"/>
      <c r="AA265" s="80"/>
      <c r="AB265" s="80"/>
      <c r="AC265" s="80"/>
      <c r="AD265" s="80"/>
    </row>
    <row r="266" spans="1:30" ht="30">
      <c r="A266">
        <f t="shared" si="3"/>
        <v>248</v>
      </c>
      <c r="B266" s="60" t="s">
        <v>262</v>
      </c>
      <c r="C266" s="60">
        <v>900230</v>
      </c>
      <c r="D266" s="61"/>
      <c r="E266" s="61">
        <v>999995</v>
      </c>
      <c r="F266" s="62">
        <v>-86598837.870000005</v>
      </c>
      <c r="G266" s="62">
        <v>-86598837.870000005</v>
      </c>
      <c r="H266" s="62">
        <v>0</v>
      </c>
      <c r="I266" s="62">
        <v>-245938538.22</v>
      </c>
      <c r="J266" s="62">
        <v>265702451.08000001</v>
      </c>
      <c r="K266" s="62">
        <v>265702451.08000001</v>
      </c>
      <c r="L266" s="62">
        <v>0</v>
      </c>
      <c r="M266" s="62">
        <v>185610217.65000001</v>
      </c>
      <c r="N266" s="62">
        <v>179103613.21000001</v>
      </c>
      <c r="O266" s="62">
        <v>179103613.21000001</v>
      </c>
      <c r="P266" s="62">
        <v>0</v>
      </c>
      <c r="Q266" s="62">
        <v>-60328320.57</v>
      </c>
      <c r="X266" s="80"/>
      <c r="Y266" s="80"/>
      <c r="Z266" s="80"/>
      <c r="AA266" s="80"/>
      <c r="AB266" s="80"/>
      <c r="AC266" s="80"/>
      <c r="AD266" s="80"/>
    </row>
    <row r="267" spans="1:30" ht="30">
      <c r="A267">
        <f t="shared" si="3"/>
        <v>249</v>
      </c>
      <c r="B267" s="60" t="s">
        <v>263</v>
      </c>
      <c r="C267" s="60">
        <v>900231</v>
      </c>
      <c r="D267" s="61"/>
      <c r="E267" s="61">
        <v>999995</v>
      </c>
      <c r="F267" s="62">
        <v>0</v>
      </c>
      <c r="G267" s="62">
        <v>0</v>
      </c>
      <c r="H267" s="62">
        <v>0</v>
      </c>
      <c r="I267" s="62">
        <v>-687130614.19000006</v>
      </c>
      <c r="J267" s="62">
        <v>0</v>
      </c>
      <c r="K267" s="62">
        <v>0</v>
      </c>
      <c r="L267" s="62">
        <v>0</v>
      </c>
      <c r="M267" s="62">
        <v>185560218.93000001</v>
      </c>
      <c r="N267" s="62">
        <v>0</v>
      </c>
      <c r="O267" s="62">
        <v>0</v>
      </c>
      <c r="P267" s="62">
        <v>0</v>
      </c>
      <c r="Q267" s="62">
        <v>-501570395.25999999</v>
      </c>
      <c r="X267" s="80"/>
      <c r="Y267" s="80"/>
      <c r="Z267" s="80"/>
      <c r="AA267" s="80"/>
      <c r="AB267" s="80"/>
      <c r="AC267" s="80"/>
      <c r="AD267" s="80"/>
    </row>
    <row r="268" spans="1:30" ht="18.75">
      <c r="A268">
        <f t="shared" si="3"/>
        <v>250</v>
      </c>
      <c r="B268" s="60" t="s">
        <v>264</v>
      </c>
      <c r="C268" s="60">
        <v>600000</v>
      </c>
      <c r="D268" s="61"/>
      <c r="E268" s="61">
        <v>999995</v>
      </c>
      <c r="F268" s="62">
        <v>-86598837.870000005</v>
      </c>
      <c r="G268" s="62">
        <v>-86598837.870000005</v>
      </c>
      <c r="H268" s="62">
        <v>0</v>
      </c>
      <c r="I268" s="62">
        <v>-245938538.22</v>
      </c>
      <c r="J268" s="62">
        <v>265702451.08000001</v>
      </c>
      <c r="K268" s="62">
        <v>265702451.08000001</v>
      </c>
      <c r="L268" s="62">
        <v>0</v>
      </c>
      <c r="M268" s="62">
        <v>185610217.65000001</v>
      </c>
      <c r="N268" s="62">
        <v>179103613.21000001</v>
      </c>
      <c r="O268" s="62">
        <v>179103613.21000001</v>
      </c>
      <c r="P268" s="62">
        <v>0</v>
      </c>
      <c r="Q268" s="62">
        <v>-60328320.57</v>
      </c>
      <c r="X268" s="80"/>
      <c r="Y268" s="80"/>
      <c r="Z268" s="80"/>
      <c r="AA268" s="80"/>
      <c r="AB268" s="80"/>
      <c r="AC268" s="80"/>
      <c r="AD268" s="80"/>
    </row>
    <row r="269" spans="1:30" ht="18.75">
      <c r="A269">
        <f t="shared" si="3"/>
        <v>251</v>
      </c>
      <c r="B269" s="60" t="s">
        <v>265</v>
      </c>
      <c r="C269" s="60" t="s">
        <v>266</v>
      </c>
      <c r="D269" s="61"/>
      <c r="E269" s="61">
        <v>999995</v>
      </c>
      <c r="F269" s="62">
        <v>0</v>
      </c>
      <c r="G269" s="62">
        <v>0</v>
      </c>
      <c r="H269" s="62">
        <v>0</v>
      </c>
      <c r="I269" s="62">
        <v>-687130614.19000006</v>
      </c>
      <c r="J269" s="62">
        <v>0</v>
      </c>
      <c r="K269" s="62">
        <v>0</v>
      </c>
      <c r="L269" s="62">
        <v>0</v>
      </c>
      <c r="M269" s="62">
        <v>185560218.93000001</v>
      </c>
      <c r="N269" s="62">
        <v>0</v>
      </c>
      <c r="O269" s="62">
        <v>0</v>
      </c>
      <c r="P269" s="62">
        <v>0</v>
      </c>
      <c r="Q269" s="62">
        <v>-501570395.25999999</v>
      </c>
      <c r="X269" s="80"/>
      <c r="Y269" s="80"/>
      <c r="Z269" s="80"/>
      <c r="AA269" s="80"/>
      <c r="AB269" s="80"/>
      <c r="AC269" s="80"/>
      <c r="AD269" s="80"/>
    </row>
    <row r="270" spans="1:30" ht="45">
      <c r="A270">
        <f t="shared" si="3"/>
        <v>252</v>
      </c>
      <c r="B270" s="60" t="s">
        <v>267</v>
      </c>
      <c r="C270" s="60">
        <v>601100</v>
      </c>
      <c r="D270" s="61"/>
      <c r="E270" s="61">
        <v>999995</v>
      </c>
      <c r="F270" s="62">
        <v>0</v>
      </c>
      <c r="G270" s="62">
        <v>0</v>
      </c>
      <c r="H270" s="62">
        <v>0</v>
      </c>
      <c r="I270" s="62">
        <v>0</v>
      </c>
      <c r="J270" s="62">
        <v>101454000</v>
      </c>
      <c r="K270" s="62">
        <v>101454000</v>
      </c>
      <c r="L270" s="62">
        <v>0</v>
      </c>
      <c r="M270" s="62">
        <v>101454000</v>
      </c>
      <c r="N270" s="62">
        <v>101454000</v>
      </c>
      <c r="O270" s="62">
        <v>101454000</v>
      </c>
      <c r="P270" s="62">
        <v>0</v>
      </c>
      <c r="Q270" s="62">
        <v>101454000</v>
      </c>
      <c r="X270" s="80"/>
      <c r="Y270" s="80"/>
      <c r="Z270" s="80"/>
      <c r="AA270" s="80"/>
      <c r="AB270" s="80"/>
      <c r="AC270" s="80"/>
      <c r="AD270" s="80"/>
    </row>
    <row r="271" spans="1:30" ht="18.75">
      <c r="A271">
        <f t="shared" si="3"/>
        <v>253</v>
      </c>
      <c r="B271" s="60" t="s">
        <v>253</v>
      </c>
      <c r="C271" s="60">
        <v>601110</v>
      </c>
      <c r="D271" s="61"/>
      <c r="E271" s="61">
        <v>999995</v>
      </c>
      <c r="F271" s="62">
        <v>0</v>
      </c>
      <c r="G271" s="62">
        <v>0</v>
      </c>
      <c r="H271" s="62">
        <v>0</v>
      </c>
      <c r="I271" s="62">
        <v>0</v>
      </c>
      <c r="J271" s="62">
        <v>101454000</v>
      </c>
      <c r="K271" s="62">
        <v>101454000</v>
      </c>
      <c r="L271" s="62">
        <v>0</v>
      </c>
      <c r="M271" s="62">
        <v>101454000</v>
      </c>
      <c r="N271" s="62">
        <v>101454000</v>
      </c>
      <c r="O271" s="62">
        <v>101454000</v>
      </c>
      <c r="P271" s="62">
        <v>0</v>
      </c>
      <c r="Q271" s="62">
        <v>101454000</v>
      </c>
      <c r="X271" s="80"/>
      <c r="Y271" s="80"/>
      <c r="Z271" s="80"/>
      <c r="AA271" s="80"/>
      <c r="AB271" s="80"/>
      <c r="AC271" s="80"/>
      <c r="AD271" s="80"/>
    </row>
    <row r="272" spans="1:30" ht="30">
      <c r="A272">
        <f t="shared" si="3"/>
        <v>254</v>
      </c>
      <c r="B272" s="60" t="s">
        <v>254</v>
      </c>
      <c r="C272" s="60">
        <v>601200</v>
      </c>
      <c r="D272" s="61"/>
      <c r="E272" s="61">
        <v>999995</v>
      </c>
      <c r="F272" s="62">
        <v>0</v>
      </c>
      <c r="G272" s="62">
        <v>0</v>
      </c>
      <c r="H272" s="62">
        <v>0</v>
      </c>
      <c r="I272" s="62">
        <v>0</v>
      </c>
      <c r="J272" s="62">
        <v>-101454000</v>
      </c>
      <c r="K272" s="62">
        <v>-101454000</v>
      </c>
      <c r="L272" s="62">
        <v>0</v>
      </c>
      <c r="M272" s="62">
        <v>-101454000</v>
      </c>
      <c r="N272" s="62">
        <v>-101454000</v>
      </c>
      <c r="O272" s="62">
        <v>-101454000</v>
      </c>
      <c r="P272" s="62">
        <v>0</v>
      </c>
      <c r="Q272" s="62">
        <v>-101454000</v>
      </c>
      <c r="X272" s="80"/>
      <c r="Y272" s="80"/>
      <c r="Z272" s="80"/>
      <c r="AA272" s="80"/>
      <c r="AB272" s="80"/>
      <c r="AC272" s="80"/>
      <c r="AD272" s="80"/>
    </row>
    <row r="273" spans="1:30" ht="18.75">
      <c r="A273">
        <f t="shared" si="3"/>
        <v>255</v>
      </c>
      <c r="B273" s="60" t="s">
        <v>255</v>
      </c>
      <c r="C273" s="60">
        <v>601210</v>
      </c>
      <c r="D273" s="61"/>
      <c r="E273" s="61">
        <v>999995</v>
      </c>
      <c r="F273" s="62">
        <v>0</v>
      </c>
      <c r="G273" s="62">
        <v>0</v>
      </c>
      <c r="H273" s="62">
        <v>0</v>
      </c>
      <c r="I273" s="62">
        <v>0</v>
      </c>
      <c r="J273" s="62">
        <v>-101454000</v>
      </c>
      <c r="K273" s="62">
        <v>-101454000</v>
      </c>
      <c r="L273" s="62">
        <v>0</v>
      </c>
      <c r="M273" s="62">
        <v>-101454000</v>
      </c>
      <c r="N273" s="62">
        <v>-101454000</v>
      </c>
      <c r="O273" s="62">
        <v>-101454000</v>
      </c>
      <c r="P273" s="62">
        <v>0</v>
      </c>
      <c r="Q273" s="62">
        <v>-101454000</v>
      </c>
      <c r="X273" s="80"/>
      <c r="Y273" s="80"/>
      <c r="Z273" s="80"/>
      <c r="AA273" s="80"/>
      <c r="AB273" s="80"/>
      <c r="AC273" s="80"/>
      <c r="AD273" s="80"/>
    </row>
    <row r="274" spans="1:30" ht="18.75">
      <c r="A274">
        <f t="shared" si="3"/>
        <v>256</v>
      </c>
      <c r="B274" s="60" t="s">
        <v>268</v>
      </c>
      <c r="C274" s="60">
        <v>602000</v>
      </c>
      <c r="D274" s="61"/>
      <c r="E274" s="61">
        <v>999995</v>
      </c>
      <c r="F274" s="62">
        <v>-86598837.870000005</v>
      </c>
      <c r="G274" s="62">
        <v>-86598837.870000005</v>
      </c>
      <c r="H274" s="62">
        <v>0</v>
      </c>
      <c r="I274" s="62">
        <v>-245938538.22</v>
      </c>
      <c r="J274" s="62">
        <v>265702451.08000001</v>
      </c>
      <c r="K274" s="62">
        <v>265702451.08000001</v>
      </c>
      <c r="L274" s="62">
        <v>0</v>
      </c>
      <c r="M274" s="62">
        <v>185610217.65000001</v>
      </c>
      <c r="N274" s="62">
        <v>179103613.21000001</v>
      </c>
      <c r="O274" s="62">
        <v>179103613.21000001</v>
      </c>
      <c r="P274" s="62">
        <v>0</v>
      </c>
      <c r="Q274" s="62">
        <v>-60328320.57</v>
      </c>
      <c r="X274" s="80"/>
      <c r="Y274" s="80"/>
      <c r="Z274" s="80"/>
      <c r="AA274" s="80"/>
      <c r="AB274" s="80"/>
      <c r="AC274" s="80"/>
      <c r="AD274" s="80"/>
    </row>
    <row r="275" spans="1:30" ht="18.75">
      <c r="A275">
        <f t="shared" si="3"/>
        <v>257</v>
      </c>
      <c r="B275" s="60" t="s">
        <v>269</v>
      </c>
      <c r="C275" s="60" t="s">
        <v>270</v>
      </c>
      <c r="D275" s="61"/>
      <c r="E275" s="61">
        <v>999995</v>
      </c>
      <c r="F275" s="62">
        <v>0</v>
      </c>
      <c r="G275" s="62">
        <v>0</v>
      </c>
      <c r="H275" s="62">
        <v>0</v>
      </c>
      <c r="I275" s="62">
        <v>-687130614.19000006</v>
      </c>
      <c r="J275" s="62">
        <v>0</v>
      </c>
      <c r="K275" s="62">
        <v>0</v>
      </c>
      <c r="L275" s="62">
        <v>0</v>
      </c>
      <c r="M275" s="62">
        <v>185560218.93000001</v>
      </c>
      <c r="N275" s="62">
        <v>0</v>
      </c>
      <c r="O275" s="62">
        <v>0</v>
      </c>
      <c r="P275" s="62">
        <v>0</v>
      </c>
      <c r="Q275" s="62">
        <v>-501570395.25999999</v>
      </c>
      <c r="X275" s="80"/>
      <c r="Y275" s="80"/>
      <c r="Z275" s="80"/>
      <c r="AA275" s="80"/>
      <c r="AB275" s="80"/>
      <c r="AC275" s="80"/>
      <c r="AD275" s="80"/>
    </row>
    <row r="276" spans="1:30" ht="18.75">
      <c r="A276">
        <f t="shared" ref="A276:A284" si="4">A275+1</f>
        <v>258</v>
      </c>
      <c r="B276" s="60" t="s">
        <v>246</v>
      </c>
      <c r="C276" s="60">
        <v>602100</v>
      </c>
      <c r="D276" s="61"/>
      <c r="E276" s="61">
        <v>999995</v>
      </c>
      <c r="F276" s="62">
        <v>29999560.399999999</v>
      </c>
      <c r="G276" s="62">
        <v>29999560.399999999</v>
      </c>
      <c r="H276" s="62">
        <v>0</v>
      </c>
      <c r="I276" s="62">
        <v>29999560.399999999</v>
      </c>
      <c r="J276" s="62">
        <v>154989281.78</v>
      </c>
      <c r="K276" s="62">
        <v>154989281.78</v>
      </c>
      <c r="L276" s="62">
        <v>0</v>
      </c>
      <c r="M276" s="62">
        <v>154989281.78</v>
      </c>
      <c r="N276" s="62">
        <v>184988842.18000001</v>
      </c>
      <c r="O276" s="62">
        <v>184988842.18000001</v>
      </c>
      <c r="P276" s="62">
        <v>0</v>
      </c>
      <c r="Q276" s="62">
        <v>184988842.18000001</v>
      </c>
      <c r="X276" s="80"/>
      <c r="Y276" s="80"/>
      <c r="Z276" s="80"/>
      <c r="AA276" s="80"/>
      <c r="AB276" s="80"/>
      <c r="AC276" s="80"/>
      <c r="AD276" s="80"/>
    </row>
    <row r="277" spans="1:30" ht="18.75">
      <c r="A277">
        <f t="shared" si="4"/>
        <v>259</v>
      </c>
      <c r="B277" s="60" t="s">
        <v>247</v>
      </c>
      <c r="C277" s="60">
        <v>602200</v>
      </c>
      <c r="D277" s="61"/>
      <c r="E277" s="61">
        <v>999995</v>
      </c>
      <c r="F277" s="62">
        <v>2000000.27</v>
      </c>
      <c r="G277" s="62">
        <v>2000000.27</v>
      </c>
      <c r="H277" s="62">
        <v>0</v>
      </c>
      <c r="I277" s="62">
        <v>206912451.13</v>
      </c>
      <c r="J277" s="62">
        <v>3885228.7</v>
      </c>
      <c r="K277" s="62">
        <v>3885228.7</v>
      </c>
      <c r="L277" s="62">
        <v>0</v>
      </c>
      <c r="M277" s="62">
        <v>38682354.579999998</v>
      </c>
      <c r="N277" s="62">
        <v>5885228.9699999997</v>
      </c>
      <c r="O277" s="62">
        <v>5885228.9699999997</v>
      </c>
      <c r="P277" s="62">
        <v>0</v>
      </c>
      <c r="Q277" s="62">
        <v>245594805.71000001</v>
      </c>
      <c r="X277" s="80"/>
      <c r="Y277" s="80"/>
      <c r="Z277" s="80"/>
      <c r="AA277" s="80"/>
      <c r="AB277" s="80"/>
      <c r="AC277" s="80"/>
      <c r="AD277" s="80"/>
    </row>
    <row r="278" spans="1:30" ht="18.75">
      <c r="A278">
        <f t="shared" si="4"/>
        <v>260</v>
      </c>
      <c r="B278" s="60" t="s">
        <v>248</v>
      </c>
      <c r="C278" s="60">
        <v>602300</v>
      </c>
      <c r="D278" s="61"/>
      <c r="E278" s="61">
        <v>999995</v>
      </c>
      <c r="F278" s="62">
        <v>0</v>
      </c>
      <c r="G278" s="62">
        <v>0</v>
      </c>
      <c r="H278" s="62">
        <v>0</v>
      </c>
      <c r="I278" s="62">
        <v>8649.83</v>
      </c>
      <c r="J278" s="62">
        <v>0</v>
      </c>
      <c r="K278" s="62">
        <v>0</v>
      </c>
      <c r="L278" s="62">
        <v>0</v>
      </c>
      <c r="M278" s="62">
        <v>268993.13</v>
      </c>
      <c r="N278" s="62">
        <v>0</v>
      </c>
      <c r="O278" s="62">
        <v>0</v>
      </c>
      <c r="P278" s="62">
        <v>0</v>
      </c>
      <c r="Q278" s="62">
        <v>277642.96000000002</v>
      </c>
      <c r="X278" s="80"/>
      <c r="Y278" s="80"/>
      <c r="Z278" s="80"/>
      <c r="AA278" s="80"/>
      <c r="AB278" s="80"/>
      <c r="AC278" s="80"/>
      <c r="AD278" s="80"/>
    </row>
    <row r="279" spans="1:30" ht="18.75">
      <c r="A279">
        <f t="shared" si="4"/>
        <v>261</v>
      </c>
      <c r="B279" s="60" t="s">
        <v>249</v>
      </c>
      <c r="C279" s="60" t="s">
        <v>271</v>
      </c>
      <c r="D279" s="61"/>
      <c r="E279" s="61">
        <v>999995</v>
      </c>
      <c r="F279" s="62">
        <v>0</v>
      </c>
      <c r="G279" s="62">
        <v>0</v>
      </c>
      <c r="H279" s="62">
        <v>0</v>
      </c>
      <c r="I279" s="62">
        <v>-441183426.13999999</v>
      </c>
      <c r="J279" s="62">
        <v>0</v>
      </c>
      <c r="K279" s="62">
        <v>0</v>
      </c>
      <c r="L279" s="62">
        <v>0</v>
      </c>
      <c r="M279" s="62">
        <v>218994.41</v>
      </c>
      <c r="N279" s="62">
        <v>0</v>
      </c>
      <c r="O279" s="62">
        <v>0</v>
      </c>
      <c r="P279" s="62">
        <v>0</v>
      </c>
      <c r="Q279" s="62">
        <v>-440964431.73000002</v>
      </c>
      <c r="X279" s="80"/>
      <c r="Y279" s="80"/>
      <c r="Z279" s="80"/>
      <c r="AA279" s="80"/>
      <c r="AB279" s="80"/>
      <c r="AC279" s="80"/>
      <c r="AD279" s="80"/>
    </row>
    <row r="280" spans="1:30" ht="18.75">
      <c r="A280">
        <f t="shared" si="4"/>
        <v>262</v>
      </c>
      <c r="B280" s="60" t="s">
        <v>248</v>
      </c>
      <c r="C280" s="60">
        <v>602304</v>
      </c>
      <c r="D280" s="61"/>
      <c r="E280" s="61">
        <v>999995</v>
      </c>
      <c r="F280" s="62">
        <v>0</v>
      </c>
      <c r="G280" s="62">
        <v>0</v>
      </c>
      <c r="H280" s="62">
        <v>0</v>
      </c>
      <c r="I280" s="62">
        <v>8649.83</v>
      </c>
      <c r="J280" s="62">
        <v>0</v>
      </c>
      <c r="K280" s="62">
        <v>0</v>
      </c>
      <c r="L280" s="62">
        <v>0</v>
      </c>
      <c r="M280" s="62">
        <v>268993.13</v>
      </c>
      <c r="N280" s="62">
        <v>0</v>
      </c>
      <c r="O280" s="62">
        <v>0</v>
      </c>
      <c r="P280" s="62">
        <v>0</v>
      </c>
      <c r="Q280" s="62">
        <v>277642.96000000002</v>
      </c>
      <c r="X280" s="80"/>
      <c r="Y280" s="80"/>
      <c r="Z280" s="80"/>
      <c r="AA280" s="80"/>
      <c r="AB280" s="80"/>
      <c r="AC280" s="80"/>
      <c r="AD280" s="80"/>
    </row>
    <row r="281" spans="1:30" ht="18.75">
      <c r="A281">
        <f t="shared" si="4"/>
        <v>263</v>
      </c>
      <c r="B281" s="60" t="s">
        <v>249</v>
      </c>
      <c r="C281" s="60" t="s">
        <v>272</v>
      </c>
      <c r="D281" s="61"/>
      <c r="E281" s="61">
        <v>999995</v>
      </c>
      <c r="F281" s="62">
        <v>0</v>
      </c>
      <c r="G281" s="62">
        <v>0</v>
      </c>
      <c r="H281" s="62">
        <v>0</v>
      </c>
      <c r="I281" s="62">
        <v>-441183426.13999999</v>
      </c>
      <c r="J281" s="62">
        <v>0</v>
      </c>
      <c r="K281" s="62">
        <v>0</v>
      </c>
      <c r="L281" s="62">
        <v>0</v>
      </c>
      <c r="M281" s="62">
        <v>218994.41</v>
      </c>
      <c r="N281" s="62">
        <v>0</v>
      </c>
      <c r="O281" s="62">
        <v>0</v>
      </c>
      <c r="P281" s="62">
        <v>0</v>
      </c>
      <c r="Q281" s="62">
        <v>-440964431.73000002</v>
      </c>
      <c r="X281" s="80"/>
      <c r="Y281" s="80"/>
      <c r="Z281" s="80"/>
      <c r="AA281" s="80"/>
      <c r="AB281" s="80"/>
      <c r="AC281" s="80"/>
      <c r="AD281" s="80"/>
    </row>
    <row r="282" spans="1:30" ht="30">
      <c r="A282">
        <f t="shared" si="4"/>
        <v>264</v>
      </c>
      <c r="B282" s="60" t="s">
        <v>261</v>
      </c>
      <c r="C282" s="60">
        <v>602400</v>
      </c>
      <c r="D282" s="61"/>
      <c r="E282" s="61">
        <v>999995</v>
      </c>
      <c r="F282" s="62">
        <v>-114598398</v>
      </c>
      <c r="G282" s="62">
        <v>-114598398</v>
      </c>
      <c r="H282" s="62">
        <v>0</v>
      </c>
      <c r="I282" s="62">
        <v>-69034297.319999993</v>
      </c>
      <c r="J282" s="62">
        <v>114598398</v>
      </c>
      <c r="K282" s="62">
        <v>114598398</v>
      </c>
      <c r="L282" s="62">
        <v>0</v>
      </c>
      <c r="M282" s="62">
        <v>69034297.319999993</v>
      </c>
      <c r="N282" s="62">
        <v>0</v>
      </c>
      <c r="O282" s="62">
        <v>0</v>
      </c>
      <c r="P282" s="62">
        <v>0</v>
      </c>
      <c r="Q282" s="62">
        <v>0</v>
      </c>
      <c r="X282" s="80"/>
      <c r="Y282" s="80"/>
      <c r="Z282" s="80"/>
      <c r="AA282" s="80"/>
      <c r="AB282" s="80"/>
      <c r="AC282" s="80"/>
      <c r="AD282" s="80"/>
    </row>
    <row r="283" spans="1:30" ht="30">
      <c r="A283">
        <f t="shared" si="4"/>
        <v>265</v>
      </c>
      <c r="B283" s="60" t="s">
        <v>273</v>
      </c>
      <c r="C283" s="60">
        <v>900460</v>
      </c>
      <c r="D283" s="61"/>
      <c r="E283" s="61">
        <v>999995</v>
      </c>
      <c r="F283" s="62">
        <v>-86598837.870000005</v>
      </c>
      <c r="G283" s="62">
        <v>-86598837.870000005</v>
      </c>
      <c r="H283" s="62">
        <v>0</v>
      </c>
      <c r="I283" s="62">
        <v>-245938538.22</v>
      </c>
      <c r="J283" s="62">
        <v>265702451.08000001</v>
      </c>
      <c r="K283" s="62">
        <v>265702451.08000001</v>
      </c>
      <c r="L283" s="62">
        <v>0</v>
      </c>
      <c r="M283" s="62">
        <v>185610217.65000001</v>
      </c>
      <c r="N283" s="62">
        <v>179103613.21000001</v>
      </c>
      <c r="O283" s="62">
        <v>179103613.21000001</v>
      </c>
      <c r="P283" s="62">
        <v>0</v>
      </c>
      <c r="Q283" s="62">
        <v>-60328320.57</v>
      </c>
      <c r="X283" s="80"/>
      <c r="Y283" s="80"/>
      <c r="Z283" s="80"/>
      <c r="AA283" s="80"/>
      <c r="AB283" s="80"/>
      <c r="AC283" s="80"/>
      <c r="AD283" s="80"/>
    </row>
    <row r="284" spans="1:30" ht="30">
      <c r="A284">
        <f t="shared" si="4"/>
        <v>266</v>
      </c>
      <c r="B284" s="60" t="s">
        <v>274</v>
      </c>
      <c r="C284" s="60">
        <v>900461</v>
      </c>
      <c r="D284" s="61"/>
      <c r="E284" s="61">
        <v>999995</v>
      </c>
      <c r="F284" s="62">
        <v>0</v>
      </c>
      <c r="G284" s="62">
        <v>0</v>
      </c>
      <c r="H284" s="62">
        <v>0</v>
      </c>
      <c r="I284" s="62">
        <v>-687130614.19000006</v>
      </c>
      <c r="J284" s="62">
        <v>0</v>
      </c>
      <c r="K284" s="62">
        <v>0</v>
      </c>
      <c r="L284" s="62">
        <v>0</v>
      </c>
      <c r="M284" s="62">
        <v>185560218.93000001</v>
      </c>
      <c r="N284" s="62">
        <v>0</v>
      </c>
      <c r="O284" s="62">
        <v>0</v>
      </c>
      <c r="P284" s="62">
        <v>0</v>
      </c>
      <c r="Q284" s="62">
        <v>-501570395.25999999</v>
      </c>
      <c r="X284" s="80"/>
      <c r="Y284" s="80"/>
      <c r="Z284" s="80"/>
      <c r="AA284" s="80"/>
      <c r="AB284" s="80"/>
      <c r="AC284" s="80"/>
      <c r="AD284" s="80"/>
    </row>
    <row r="285" spans="1:30" ht="15.75">
      <c r="B285" s="6"/>
      <c r="C285" s="36"/>
      <c r="D285" s="36"/>
      <c r="E285" s="36"/>
      <c r="F285" s="25"/>
      <c r="G285" s="25"/>
      <c r="H285" s="37"/>
      <c r="I285" s="37"/>
      <c r="J285" s="38"/>
      <c r="K285" s="25"/>
      <c r="L285" s="25"/>
      <c r="M285" s="38"/>
      <c r="N285" s="38"/>
      <c r="O285" s="38"/>
      <c r="P285" s="38"/>
      <c r="Q285" s="39"/>
    </row>
    <row r="286" spans="1:30"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2"/>
      <c r="P286" s="21"/>
      <c r="Q286" s="21"/>
    </row>
    <row r="287" spans="1:30"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3"/>
      <c r="P287" s="11"/>
      <c r="Q287" s="12"/>
    </row>
    <row r="288" spans="1:30" ht="15.75">
      <c r="B288" s="6"/>
      <c r="C288" s="13"/>
      <c r="D288" s="14"/>
      <c r="E288" s="14"/>
      <c r="F288" s="14"/>
      <c r="G288" s="14"/>
      <c r="H288" s="14"/>
      <c r="I288" s="14"/>
      <c r="J288" s="14"/>
      <c r="K288" s="3"/>
      <c r="L288" s="3"/>
      <c r="M288" s="3"/>
      <c r="N288" s="3"/>
      <c r="O288" s="3"/>
      <c r="P288" s="11"/>
      <c r="Q288" s="12"/>
    </row>
    <row r="289" spans="2:17" ht="15.75">
      <c r="B289" s="6"/>
      <c r="C289" s="13"/>
      <c r="D289" s="14"/>
      <c r="E289" s="14"/>
      <c r="F289" s="14"/>
      <c r="G289" s="14"/>
      <c r="H289" s="14"/>
      <c r="I289" s="14"/>
      <c r="J289" s="14"/>
      <c r="K289" s="3"/>
      <c r="L289" s="3"/>
      <c r="M289" s="3"/>
      <c r="N289" s="3"/>
      <c r="O289" s="3"/>
      <c r="P289" s="11"/>
      <c r="Q289" s="12"/>
    </row>
    <row r="290" spans="2:17" ht="15.75">
      <c r="B290" s="43"/>
      <c r="C290" s="16"/>
      <c r="D290" s="15"/>
      <c r="E290" s="15"/>
      <c r="F290" s="19"/>
      <c r="G290" s="19"/>
      <c r="H290" s="19"/>
      <c r="I290" s="19"/>
      <c r="J290" s="17"/>
      <c r="K290" s="17"/>
      <c r="L290" s="17"/>
      <c r="M290" s="3"/>
      <c r="N290" s="3"/>
      <c r="O290" s="3"/>
      <c r="P290" s="11"/>
      <c r="Q290" s="12"/>
    </row>
    <row r="291" spans="2:17" ht="15.75">
      <c r="B291" s="43"/>
      <c r="C291" s="16"/>
      <c r="D291" s="15"/>
      <c r="E291" s="15"/>
      <c r="F291" s="19"/>
      <c r="G291" s="19"/>
      <c r="H291" s="19"/>
      <c r="I291" s="19"/>
      <c r="J291" s="17"/>
      <c r="K291" s="17"/>
      <c r="L291" s="17"/>
      <c r="M291" s="3"/>
      <c r="N291" s="3"/>
      <c r="O291" s="3"/>
      <c r="P291" s="11"/>
      <c r="Q291" s="12"/>
    </row>
    <row r="292" spans="2:17" ht="15.75">
      <c r="B292" s="44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2:17" ht="15.75">
      <c r="B293" s="43"/>
      <c r="C293" s="16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14"/>
      <c r="P293" s="14"/>
      <c r="Q293" s="14"/>
    </row>
    <row r="294" spans="2:17" ht="15.75">
      <c r="B294" s="43"/>
      <c r="C294" s="16"/>
      <c r="D294" s="3"/>
      <c r="E294" s="3"/>
      <c r="F294" s="3"/>
      <c r="G294" s="3"/>
      <c r="H294" s="3"/>
      <c r="I294" s="3"/>
      <c r="J294" s="3"/>
      <c r="K294" s="14"/>
      <c r="L294" s="14"/>
      <c r="M294" s="14"/>
      <c r="N294" s="14"/>
      <c r="O294" s="4"/>
      <c r="P294" s="5"/>
      <c r="Q294" s="5"/>
    </row>
    <row r="295" spans="2:17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2:17" ht="15.75">
      <c r="B296" s="45" t="s">
        <v>279</v>
      </c>
      <c r="C296" s="22"/>
      <c r="D296" s="23"/>
      <c r="E296" s="23"/>
      <c r="F296" s="5"/>
      <c r="G296" s="5"/>
      <c r="H296" s="75" t="s">
        <v>280</v>
      </c>
      <c r="I296" s="75"/>
      <c r="J296" s="75"/>
      <c r="K296" s="5"/>
      <c r="L296" s="5"/>
      <c r="M296" s="5"/>
      <c r="N296" s="5"/>
      <c r="O296" s="5"/>
      <c r="P296" s="5"/>
      <c r="Q296" s="5"/>
    </row>
    <row r="297" spans="2:17" ht="15.75">
      <c r="B297" s="31"/>
      <c r="C297" s="24"/>
      <c r="D297" s="76" t="s">
        <v>11</v>
      </c>
      <c r="E297" s="76"/>
      <c r="F297" s="25"/>
      <c r="G297" s="5"/>
      <c r="H297" s="76" t="s">
        <v>12</v>
      </c>
      <c r="I297" s="76"/>
      <c r="J297" s="76"/>
      <c r="K297" s="5"/>
      <c r="L297" s="5"/>
      <c r="M297" s="5"/>
      <c r="N297" s="5"/>
      <c r="O297" s="5"/>
      <c r="P297" s="5"/>
      <c r="Q297" s="5"/>
    </row>
    <row r="298" spans="2:17" ht="15.75">
      <c r="B298" s="67"/>
      <c r="C298" s="26"/>
      <c r="D298" s="25"/>
      <c r="E298" s="25"/>
      <c r="F298" s="25"/>
      <c r="G298" s="5"/>
      <c r="H298" s="25"/>
      <c r="I298" s="25"/>
      <c r="J298" s="25"/>
      <c r="K298" s="5"/>
      <c r="L298" s="5"/>
      <c r="M298" s="5"/>
      <c r="N298" s="5"/>
      <c r="O298" s="5"/>
      <c r="P298" s="5"/>
      <c r="Q298" s="5"/>
    </row>
    <row r="299" spans="2:17" ht="15.75">
      <c r="B299" s="67" t="s">
        <v>281</v>
      </c>
      <c r="C299" s="26"/>
      <c r="D299" s="27"/>
      <c r="E299" s="27"/>
      <c r="F299" s="5"/>
      <c r="G299" s="5"/>
      <c r="H299" s="27"/>
      <c r="I299" s="68" t="s">
        <v>282</v>
      </c>
      <c r="J299" s="27"/>
      <c r="K299" s="5"/>
      <c r="L299" s="5"/>
      <c r="M299" s="5"/>
      <c r="N299" s="5"/>
      <c r="O299" s="5"/>
      <c r="P299" s="5"/>
      <c r="Q299" s="5"/>
    </row>
    <row r="300" spans="2:17">
      <c r="B300" s="28"/>
      <c r="C300" s="28"/>
      <c r="D300" s="76" t="s">
        <v>11</v>
      </c>
      <c r="E300" s="76"/>
      <c r="F300" s="25"/>
      <c r="G300" s="5"/>
      <c r="H300" s="76" t="s">
        <v>12</v>
      </c>
      <c r="I300" s="76"/>
      <c r="J300" s="76"/>
      <c r="K300" s="5"/>
      <c r="L300" s="5"/>
      <c r="M300" s="5"/>
      <c r="N300" s="5"/>
      <c r="O300" s="5"/>
      <c r="P300" s="5"/>
      <c r="Q300" s="5"/>
    </row>
    <row r="302" spans="2:17" ht="15.75">
      <c r="B302" s="48"/>
      <c r="C302" s="45"/>
      <c r="D302" s="73"/>
      <c r="E302" s="73"/>
      <c r="F302" s="46"/>
      <c r="G302" s="47"/>
      <c r="H302" s="73"/>
      <c r="I302" s="73"/>
      <c r="J302" s="73"/>
      <c r="K302" s="73"/>
      <c r="L302" s="46"/>
    </row>
  </sheetData>
  <mergeCells count="302">
    <mergeCell ref="X284:AD284"/>
    <mergeCell ref="C14:C17"/>
    <mergeCell ref="E14:E17"/>
    <mergeCell ref="X278:AD278"/>
    <mergeCell ref="X279:AD279"/>
    <mergeCell ref="X280:AD280"/>
    <mergeCell ref="X281:AD281"/>
    <mergeCell ref="X282:AD282"/>
    <mergeCell ref="X283:AD283"/>
    <mergeCell ref="X272:AD272"/>
    <mergeCell ref="X273:AD273"/>
    <mergeCell ref="X274:AD274"/>
    <mergeCell ref="X275:AD275"/>
    <mergeCell ref="X276:AD276"/>
    <mergeCell ref="X277:AD277"/>
    <mergeCell ref="X266:AD266"/>
    <mergeCell ref="X267:AD267"/>
    <mergeCell ref="X268:AD268"/>
    <mergeCell ref="X269:AD269"/>
    <mergeCell ref="X270:AD270"/>
    <mergeCell ref="X271:AD271"/>
    <mergeCell ref="X260:AD260"/>
    <mergeCell ref="X261:AD261"/>
    <mergeCell ref="X262:AD262"/>
    <mergeCell ref="X263:AD263"/>
    <mergeCell ref="X264:AD264"/>
    <mergeCell ref="X265:AD265"/>
    <mergeCell ref="X254:AD254"/>
    <mergeCell ref="X255:AD255"/>
    <mergeCell ref="X256:AD256"/>
    <mergeCell ref="X257:AD257"/>
    <mergeCell ref="X258:AD258"/>
    <mergeCell ref="X259:AD259"/>
    <mergeCell ref="X248:AD248"/>
    <mergeCell ref="X249:AD249"/>
    <mergeCell ref="X250:AD250"/>
    <mergeCell ref="X251:AD251"/>
    <mergeCell ref="X252:AD252"/>
    <mergeCell ref="X253:AD253"/>
    <mergeCell ref="X242:AD242"/>
    <mergeCell ref="X243:AD243"/>
    <mergeCell ref="X244:AD244"/>
    <mergeCell ref="X245:AD245"/>
    <mergeCell ref="X246:AD246"/>
    <mergeCell ref="X247:AD247"/>
    <mergeCell ref="X236:AD236"/>
    <mergeCell ref="X237:AD237"/>
    <mergeCell ref="X238:AD238"/>
    <mergeCell ref="X239:AD239"/>
    <mergeCell ref="X240:AD240"/>
    <mergeCell ref="X241:AD241"/>
    <mergeCell ref="X230:AD230"/>
    <mergeCell ref="X231:AD231"/>
    <mergeCell ref="X232:AD232"/>
    <mergeCell ref="X233:AD233"/>
    <mergeCell ref="X234:AD234"/>
    <mergeCell ref="X235:AD235"/>
    <mergeCell ref="X224:AD224"/>
    <mergeCell ref="X225:AD225"/>
    <mergeCell ref="X226:AD226"/>
    <mergeCell ref="X227:AD227"/>
    <mergeCell ref="X228:AD228"/>
    <mergeCell ref="X229:AD229"/>
    <mergeCell ref="X218:AD218"/>
    <mergeCell ref="X219:AD219"/>
    <mergeCell ref="X220:AD220"/>
    <mergeCell ref="X221:AD221"/>
    <mergeCell ref="X222:AD222"/>
    <mergeCell ref="X223:AD223"/>
    <mergeCell ref="X212:AD212"/>
    <mergeCell ref="X213:AD213"/>
    <mergeCell ref="X214:AD214"/>
    <mergeCell ref="X215:AD215"/>
    <mergeCell ref="X216:AD216"/>
    <mergeCell ref="X217:AD217"/>
    <mergeCell ref="X206:AD206"/>
    <mergeCell ref="X207:AD207"/>
    <mergeCell ref="X208:AD208"/>
    <mergeCell ref="X209:AD209"/>
    <mergeCell ref="X210:AD210"/>
    <mergeCell ref="X211:AD211"/>
    <mergeCell ref="X200:AD200"/>
    <mergeCell ref="X201:AD201"/>
    <mergeCell ref="X202:AD202"/>
    <mergeCell ref="X203:AD203"/>
    <mergeCell ref="X204:AD204"/>
    <mergeCell ref="X205:AD205"/>
    <mergeCell ref="X194:AD194"/>
    <mergeCell ref="X195:AD195"/>
    <mergeCell ref="X196:AD196"/>
    <mergeCell ref="X197:AD197"/>
    <mergeCell ref="X198:AD198"/>
    <mergeCell ref="X199:AD199"/>
    <mergeCell ref="X188:AD188"/>
    <mergeCell ref="X189:AD189"/>
    <mergeCell ref="X190:AD190"/>
    <mergeCell ref="X191:AD191"/>
    <mergeCell ref="X192:AD192"/>
    <mergeCell ref="X193:AD193"/>
    <mergeCell ref="X182:AD182"/>
    <mergeCell ref="X183:AD183"/>
    <mergeCell ref="X184:AD184"/>
    <mergeCell ref="X185:AD185"/>
    <mergeCell ref="X186:AD186"/>
    <mergeCell ref="X187:AD187"/>
    <mergeCell ref="X176:AD176"/>
    <mergeCell ref="X177:AD177"/>
    <mergeCell ref="X178:AD178"/>
    <mergeCell ref="X179:AD179"/>
    <mergeCell ref="X180:AD180"/>
    <mergeCell ref="X181:AD181"/>
    <mergeCell ref="X170:AD170"/>
    <mergeCell ref="X171:AD171"/>
    <mergeCell ref="X172:AD172"/>
    <mergeCell ref="X173:AD173"/>
    <mergeCell ref="X174:AD174"/>
    <mergeCell ref="X175:AD175"/>
    <mergeCell ref="X164:AD164"/>
    <mergeCell ref="X165:AD165"/>
    <mergeCell ref="X166:AD166"/>
    <mergeCell ref="X167:AD167"/>
    <mergeCell ref="X168:AD168"/>
    <mergeCell ref="X169:AD169"/>
    <mergeCell ref="X158:AD158"/>
    <mergeCell ref="X159:AD159"/>
    <mergeCell ref="X160:AD160"/>
    <mergeCell ref="X161:AD161"/>
    <mergeCell ref="X162:AD162"/>
    <mergeCell ref="X163:AD163"/>
    <mergeCell ref="X152:AD152"/>
    <mergeCell ref="X153:AD153"/>
    <mergeCell ref="X154:AD154"/>
    <mergeCell ref="X155:AD155"/>
    <mergeCell ref="X156:AD156"/>
    <mergeCell ref="X157:AD157"/>
    <mergeCell ref="X146:AD146"/>
    <mergeCell ref="X147:AD147"/>
    <mergeCell ref="X148:AD148"/>
    <mergeCell ref="X149:AD149"/>
    <mergeCell ref="X150:AD150"/>
    <mergeCell ref="X151:AD151"/>
    <mergeCell ref="X140:AD140"/>
    <mergeCell ref="X141:AD141"/>
    <mergeCell ref="X142:AD142"/>
    <mergeCell ref="X143:AD143"/>
    <mergeCell ref="X144:AD144"/>
    <mergeCell ref="X145:AD145"/>
    <mergeCell ref="X134:AD134"/>
    <mergeCell ref="X135:AD135"/>
    <mergeCell ref="X136:AD136"/>
    <mergeCell ref="X137:AD137"/>
    <mergeCell ref="X138:AD138"/>
    <mergeCell ref="X139:AD139"/>
    <mergeCell ref="X128:AD128"/>
    <mergeCell ref="X129:AD129"/>
    <mergeCell ref="X130:AD130"/>
    <mergeCell ref="X131:AD131"/>
    <mergeCell ref="X132:AD132"/>
    <mergeCell ref="X133:AD133"/>
    <mergeCell ref="X122:AD122"/>
    <mergeCell ref="X123:AD123"/>
    <mergeCell ref="X124:AD124"/>
    <mergeCell ref="X125:AD125"/>
    <mergeCell ref="X126:AD126"/>
    <mergeCell ref="X127:AD127"/>
    <mergeCell ref="X116:AD116"/>
    <mergeCell ref="X117:AD117"/>
    <mergeCell ref="X118:AD118"/>
    <mergeCell ref="X119:AD119"/>
    <mergeCell ref="X120:AD120"/>
    <mergeCell ref="X121:AD121"/>
    <mergeCell ref="X110:AD110"/>
    <mergeCell ref="X111:AD111"/>
    <mergeCell ref="X112:AD112"/>
    <mergeCell ref="X113:AD113"/>
    <mergeCell ref="X114:AD114"/>
    <mergeCell ref="X115:AD115"/>
    <mergeCell ref="X104:AD104"/>
    <mergeCell ref="X105:AD105"/>
    <mergeCell ref="X106:AD106"/>
    <mergeCell ref="X107:AD107"/>
    <mergeCell ref="X108:AD108"/>
    <mergeCell ref="X109:AD109"/>
    <mergeCell ref="X98:AD98"/>
    <mergeCell ref="X99:AD99"/>
    <mergeCell ref="X100:AD100"/>
    <mergeCell ref="X101:AD101"/>
    <mergeCell ref="X102:AD102"/>
    <mergeCell ref="X103:AD103"/>
    <mergeCell ref="X92:AD92"/>
    <mergeCell ref="X93:AD93"/>
    <mergeCell ref="X94:AD94"/>
    <mergeCell ref="X95:AD95"/>
    <mergeCell ref="X96:AD96"/>
    <mergeCell ref="X97:AD97"/>
    <mergeCell ref="X86:AD86"/>
    <mergeCell ref="X87:AD87"/>
    <mergeCell ref="X88:AD88"/>
    <mergeCell ref="X89:AD89"/>
    <mergeCell ref="X90:AD90"/>
    <mergeCell ref="X91:AD91"/>
    <mergeCell ref="X80:AD80"/>
    <mergeCell ref="X81:AD81"/>
    <mergeCell ref="X82:AD82"/>
    <mergeCell ref="X83:AD83"/>
    <mergeCell ref="X84:AD84"/>
    <mergeCell ref="X85:AD85"/>
    <mergeCell ref="X74:AD74"/>
    <mergeCell ref="X75:AD75"/>
    <mergeCell ref="X76:AD76"/>
    <mergeCell ref="X77:AD77"/>
    <mergeCell ref="X78:AD78"/>
    <mergeCell ref="X79:AD79"/>
    <mergeCell ref="X68:AD68"/>
    <mergeCell ref="X69:AD69"/>
    <mergeCell ref="X70:AD70"/>
    <mergeCell ref="X71:AD71"/>
    <mergeCell ref="X72:AD72"/>
    <mergeCell ref="X73:AD73"/>
    <mergeCell ref="X62:AD62"/>
    <mergeCell ref="X63:AD63"/>
    <mergeCell ref="X64:AD64"/>
    <mergeCell ref="X65:AD65"/>
    <mergeCell ref="X66:AD66"/>
    <mergeCell ref="X67:AD67"/>
    <mergeCell ref="X56:AD56"/>
    <mergeCell ref="X57:AD57"/>
    <mergeCell ref="X58:AD58"/>
    <mergeCell ref="X59:AD59"/>
    <mergeCell ref="X60:AD60"/>
    <mergeCell ref="X61:AD61"/>
    <mergeCell ref="X50:AD50"/>
    <mergeCell ref="X51:AD51"/>
    <mergeCell ref="X52:AD52"/>
    <mergeCell ref="X53:AD53"/>
    <mergeCell ref="X54:AD54"/>
    <mergeCell ref="X55:AD55"/>
    <mergeCell ref="X44:AD44"/>
    <mergeCell ref="X45:AD45"/>
    <mergeCell ref="X46:AD46"/>
    <mergeCell ref="X47:AD47"/>
    <mergeCell ref="X48:AD48"/>
    <mergeCell ref="X49:AD49"/>
    <mergeCell ref="X38:AD38"/>
    <mergeCell ref="X39:AD39"/>
    <mergeCell ref="X40:AD40"/>
    <mergeCell ref="X41:AD41"/>
    <mergeCell ref="X42:AD42"/>
    <mergeCell ref="X43:AD43"/>
    <mergeCell ref="X32:AD32"/>
    <mergeCell ref="X33:AD33"/>
    <mergeCell ref="X34:AD34"/>
    <mergeCell ref="X35:AD35"/>
    <mergeCell ref="X36:AD36"/>
    <mergeCell ref="X37:AD37"/>
    <mergeCell ref="X26:AD26"/>
    <mergeCell ref="X27:AD27"/>
    <mergeCell ref="X28:AD28"/>
    <mergeCell ref="X29:AD29"/>
    <mergeCell ref="X30:AD30"/>
    <mergeCell ref="X31:AD31"/>
    <mergeCell ref="X20:AD20"/>
    <mergeCell ref="X21:AD21"/>
    <mergeCell ref="X22:AD22"/>
    <mergeCell ref="X23:AD23"/>
    <mergeCell ref="X24:AD24"/>
    <mergeCell ref="X25:AD25"/>
    <mergeCell ref="X15:AD15"/>
    <mergeCell ref="X16:AD16"/>
    <mergeCell ref="X17:AC17"/>
    <mergeCell ref="X18:AD18"/>
    <mergeCell ref="X19:AD19"/>
    <mergeCell ref="O1:U1"/>
    <mergeCell ref="O2:U2"/>
    <mergeCell ref="O3:T3"/>
    <mergeCell ref="O4:U4"/>
    <mergeCell ref="O5:U5"/>
    <mergeCell ref="D300:E300"/>
    <mergeCell ref="H300:J300"/>
    <mergeCell ref="F14:I14"/>
    <mergeCell ref="I15:I17"/>
    <mergeCell ref="L15:L17"/>
    <mergeCell ref="N14:Q14"/>
    <mergeCell ref="N15:N17"/>
    <mergeCell ref="M15:M17"/>
    <mergeCell ref="O15:O17"/>
    <mergeCell ref="P15:P17"/>
    <mergeCell ref="H297:J297"/>
    <mergeCell ref="P13:Q13"/>
    <mergeCell ref="B14:B17"/>
    <mergeCell ref="J14:M14"/>
    <mergeCell ref="F15:F17"/>
    <mergeCell ref="G15:G17"/>
    <mergeCell ref="Q15:Q17"/>
    <mergeCell ref="H15:H17"/>
    <mergeCell ref="J15:J17"/>
    <mergeCell ref="D302:E302"/>
    <mergeCell ref="H302:K302"/>
    <mergeCell ref="C18:E18"/>
    <mergeCell ref="K15:K17"/>
    <mergeCell ref="H296:J296"/>
    <mergeCell ref="D297:E297"/>
  </mergeCells>
  <pageMargins left="0.39370078740157483" right="0.43307086614173229" top="0.98425196850393704" bottom="0.35433070866141736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Z2R_ZVED_531</vt:lpstr>
      <vt:lpstr>Data</vt:lpstr>
      <vt:lpstr>Date</vt:lpstr>
      <vt:lpstr>Date1</vt:lpstr>
      <vt:lpstr>Z2R_ZVED_531!Заголовки_для_печати</vt:lpstr>
      <vt:lpstr>Z2R_ZVED_531!Область_печати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i_pyatachenko</dc:creator>
  <cp:lastModifiedBy>Алла Александровна</cp:lastModifiedBy>
  <cp:lastPrinted>2016-01-29T10:16:27Z</cp:lastPrinted>
  <dcterms:created xsi:type="dcterms:W3CDTF">2003-12-23T13:56:31Z</dcterms:created>
  <dcterms:modified xsi:type="dcterms:W3CDTF">2016-11-07T08:38:08Z</dcterms:modified>
</cp:coreProperties>
</file>