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 tabRatio="259"/>
  </bookViews>
  <sheets>
    <sheet name="05.09.2018 р." sheetId="57" r:id="rId1"/>
  </sheets>
  <definedNames>
    <definedName name="_xlnm.Print_Area" localSheetId="0">'05.09.2018 р.'!$A$1:$AU$14</definedName>
  </definedNames>
  <calcPr calcId="124519" calcOnSave="0"/>
</workbook>
</file>

<file path=xl/calcChain.xml><?xml version="1.0" encoding="utf-8"?>
<calcChain xmlns="http://schemas.openxmlformats.org/spreadsheetml/2006/main">
  <c r="AT10" i="57"/>
  <c r="AT11"/>
  <c r="AQ10"/>
  <c r="AQ11"/>
  <c r="AN10"/>
  <c r="AN11"/>
  <c r="AH10"/>
  <c r="AH11"/>
  <c r="AE10"/>
  <c r="AE11"/>
  <c r="AK10"/>
  <c r="AK11"/>
  <c r="AT12"/>
  <c r="D10"/>
  <c r="G10"/>
  <c r="J10"/>
  <c r="M10"/>
  <c r="P10"/>
  <c r="S10"/>
  <c r="AB10"/>
  <c r="AU11"/>
  <c r="AB11"/>
  <c r="Y11"/>
  <c r="V11"/>
  <c r="S11"/>
  <c r="P11"/>
  <c r="M11"/>
  <c r="J11"/>
  <c r="G11"/>
  <c r="D11"/>
  <c r="B11"/>
  <c r="E11"/>
  <c r="H11"/>
  <c r="K11"/>
  <c r="N11"/>
  <c r="Q11"/>
  <c r="T11"/>
  <c r="W11"/>
  <c r="Z11"/>
  <c r="AC11"/>
  <c r="AF11"/>
  <c r="AI11"/>
  <c r="AL11"/>
  <c r="AO11"/>
  <c r="AR11"/>
</calcChain>
</file>

<file path=xl/sharedStrings.xml><?xml version="1.0" encoding="utf-8"?>
<sst xmlns="http://schemas.openxmlformats.org/spreadsheetml/2006/main" count="64" uniqueCount="22">
  <si>
    <t>ДНЗ</t>
  </si>
  <si>
    <t>Всього :</t>
  </si>
  <si>
    <t>К-сть</t>
  </si>
  <si>
    <t>Сума, грн.</t>
  </si>
  <si>
    <t>Ціна, грн.</t>
  </si>
  <si>
    <t>Придбання бланків меню</t>
  </si>
  <si>
    <t>Опромінювач бактерицидний побутовий</t>
  </si>
  <si>
    <t>ЗАСІБ МИЮЧИЙ ДЛЯ ПОВЕРХОНЬ (1 літр)</t>
  </si>
  <si>
    <t>ЗАСІБ МИЮЧИЙ РІДКИЙ ДЛЯ ДЛЯ МИТТЯ ПОСУДУ (1 літр)</t>
  </si>
  <si>
    <t>ПОРОШОК ЧИСТЯЩИЙ ДЛЯ МИТТЯ ПОВЕРХОНЬ, ПІДЛОГИ, КАХЛЮ,КУХ, МЕБЛІВ, ПЛИТ, ХОЛОДИЛЬНИКІВ (500 грам)</t>
  </si>
  <si>
    <t>ПОРОШОК ПРАЛЬНИЙ</t>
  </si>
  <si>
    <t xml:space="preserve">СЕРВЕТКИ </t>
  </si>
  <si>
    <t>ПАПІР ТУАЛЕТНИЙ</t>
  </si>
  <si>
    <t>МИЛО РІДКЕ З ДОЗАТОРОМ, ОБ'ЄМ 0,5 Л ( флакон )</t>
  </si>
  <si>
    <t>МИЛО РІДКЕ, ОБ'ЄМ  5 Л        ( каністра )</t>
  </si>
  <si>
    <t>РУЧКА КУЛЬКОВА</t>
  </si>
  <si>
    <t>ПАПКА СЕГРЕГАТОР</t>
  </si>
  <si>
    <t>ПАПІР ОФІСНИЙ ДЛЯ ДРУКУ</t>
  </si>
  <si>
    <t>ФАЙЛИ А -4</t>
  </si>
  <si>
    <t>ФАЙЛИ А -5</t>
  </si>
  <si>
    <t>СКОТЧ</t>
  </si>
  <si>
    <t>ПРИДБАНО ТОВАРІВ У ДНЗ № 153 У 2018 РОЦІ.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</si>
</sst>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b/>
      <i/>
      <sz val="10"/>
      <name val="Arial Cyr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/>
    <xf numFmtId="0" fontId="1" fillId="2" borderId="0" xfId="0" applyFont="1" applyFill="1"/>
    <xf numFmtId="0" fontId="0" fillId="2" borderId="0" xfId="0" applyFill="1" applyBorder="1" applyAlignment="1">
      <alignment horizontal="center"/>
    </xf>
    <xf numFmtId="0" fontId="3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26"/>
  <sheetViews>
    <sheetView tabSelected="1" view="pageBreakPreview" zoomScaleSheetLayoutView="100" workbookViewId="0">
      <pane xSplit="1" ySplit="9" topLeftCell="B10" activePane="bottomRight" state="frozen"/>
      <selection pane="topRight" activeCell="B1" sqref="B1"/>
      <selection pane="bottomLeft" activeCell="A17" sqref="A17"/>
      <selection pane="bottomRight" activeCell="B2" sqref="B2:M2"/>
    </sheetView>
  </sheetViews>
  <sheetFormatPr defaultRowHeight="12.75"/>
  <cols>
    <col min="1" max="1" width="11.28515625" customWidth="1"/>
    <col min="2" max="2" width="6" customWidth="1"/>
    <col min="3" max="3" width="8" customWidth="1"/>
    <col min="4" max="4" width="10.5703125" customWidth="1"/>
    <col min="5" max="5" width="6.7109375" customWidth="1"/>
    <col min="6" max="6" width="5.140625" customWidth="1"/>
    <col min="7" max="7" width="9" customWidth="1"/>
    <col min="8" max="8" width="6.85546875" customWidth="1"/>
    <col min="9" max="9" width="6.5703125" customWidth="1"/>
    <col min="10" max="10" width="10.5703125" customWidth="1"/>
    <col min="11" max="11" width="6.7109375" customWidth="1"/>
    <col min="12" max="12" width="8" customWidth="1"/>
    <col min="13" max="13" width="10.5703125" customWidth="1"/>
    <col min="14" max="14" width="7.85546875" customWidth="1"/>
    <col min="15" max="17" width="10.5703125" customWidth="1"/>
    <col min="18" max="18" width="7.140625" customWidth="1"/>
    <col min="19" max="19" width="10.5703125" customWidth="1"/>
    <col min="20" max="20" width="8" customWidth="1"/>
    <col min="21" max="22" width="10.5703125" customWidth="1"/>
    <col min="23" max="23" width="7.42578125" customWidth="1"/>
    <col min="24" max="25" width="10.5703125" customWidth="1"/>
    <col min="26" max="29" width="6.28515625" customWidth="1"/>
    <col min="30" max="30" width="7.7109375" customWidth="1"/>
    <col min="31" max="31" width="7.85546875" customWidth="1"/>
    <col min="32" max="45" width="6.28515625" customWidth="1"/>
    <col min="46" max="46" width="8.7109375" customWidth="1"/>
    <col min="47" max="47" width="8.28515625" customWidth="1"/>
  </cols>
  <sheetData>
    <row r="1" spans="1:47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47" ht="24" customHeight="1">
      <c r="B2" s="9" t="s">
        <v>21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47">
      <c r="A3" s="2"/>
    </row>
    <row r="4" spans="1:47" s="6" customFormat="1" ht="24" customHeight="1">
      <c r="A4" s="20" t="s">
        <v>0</v>
      </c>
      <c r="B4" s="10" t="s">
        <v>7</v>
      </c>
      <c r="C4" s="11"/>
      <c r="D4" s="12"/>
      <c r="E4" s="10" t="s">
        <v>8</v>
      </c>
      <c r="F4" s="11"/>
      <c r="G4" s="12"/>
      <c r="H4" s="10" t="s">
        <v>9</v>
      </c>
      <c r="I4" s="11"/>
      <c r="J4" s="12"/>
      <c r="K4" s="10" t="s">
        <v>10</v>
      </c>
      <c r="L4" s="11"/>
      <c r="M4" s="12"/>
      <c r="N4" s="10" t="s">
        <v>11</v>
      </c>
      <c r="O4" s="11"/>
      <c r="P4" s="12"/>
      <c r="Q4" s="10" t="s">
        <v>12</v>
      </c>
      <c r="R4" s="11"/>
      <c r="S4" s="12"/>
      <c r="T4" s="25" t="s">
        <v>13</v>
      </c>
      <c r="U4" s="25"/>
      <c r="V4" s="25"/>
      <c r="W4" s="25" t="s">
        <v>14</v>
      </c>
      <c r="X4" s="25"/>
      <c r="Y4" s="25"/>
      <c r="Z4" s="10" t="s">
        <v>6</v>
      </c>
      <c r="AA4" s="11"/>
      <c r="AB4" s="12"/>
      <c r="AC4" s="10" t="s">
        <v>15</v>
      </c>
      <c r="AD4" s="11"/>
      <c r="AE4" s="12"/>
      <c r="AF4" s="10" t="s">
        <v>16</v>
      </c>
      <c r="AG4" s="11"/>
      <c r="AH4" s="12"/>
      <c r="AI4" s="10" t="s">
        <v>17</v>
      </c>
      <c r="AJ4" s="11"/>
      <c r="AK4" s="12"/>
      <c r="AL4" s="10" t="s">
        <v>18</v>
      </c>
      <c r="AM4" s="11"/>
      <c r="AN4" s="12"/>
      <c r="AO4" s="10" t="s">
        <v>19</v>
      </c>
      <c r="AP4" s="11"/>
      <c r="AQ4" s="12"/>
      <c r="AR4" s="10" t="s">
        <v>20</v>
      </c>
      <c r="AS4" s="11"/>
      <c r="AT4" s="12"/>
      <c r="AU4" s="20" t="s">
        <v>5</v>
      </c>
    </row>
    <row r="5" spans="1:47" s="6" customFormat="1" ht="12.75" customHeight="1">
      <c r="A5" s="21"/>
      <c r="B5" s="13"/>
      <c r="C5" s="14"/>
      <c r="D5" s="15"/>
      <c r="E5" s="13"/>
      <c r="F5" s="14"/>
      <c r="G5" s="15"/>
      <c r="H5" s="13"/>
      <c r="I5" s="14"/>
      <c r="J5" s="15"/>
      <c r="K5" s="13"/>
      <c r="L5" s="19"/>
      <c r="M5" s="15"/>
      <c r="N5" s="13"/>
      <c r="O5" s="19"/>
      <c r="P5" s="15"/>
      <c r="Q5" s="13"/>
      <c r="R5" s="19"/>
      <c r="S5" s="15"/>
      <c r="T5" s="25"/>
      <c r="U5" s="25"/>
      <c r="V5" s="25"/>
      <c r="W5" s="25"/>
      <c r="X5" s="25"/>
      <c r="Y5" s="25"/>
      <c r="Z5" s="13"/>
      <c r="AA5" s="14"/>
      <c r="AB5" s="15"/>
      <c r="AC5" s="13"/>
      <c r="AD5" s="19"/>
      <c r="AE5" s="15"/>
      <c r="AF5" s="13"/>
      <c r="AG5" s="14"/>
      <c r="AH5" s="15"/>
      <c r="AI5" s="13"/>
      <c r="AJ5" s="14"/>
      <c r="AK5" s="15"/>
      <c r="AL5" s="13"/>
      <c r="AM5" s="14"/>
      <c r="AN5" s="15"/>
      <c r="AO5" s="13"/>
      <c r="AP5" s="14"/>
      <c r="AQ5" s="15"/>
      <c r="AR5" s="13"/>
      <c r="AS5" s="14"/>
      <c r="AT5" s="15"/>
      <c r="AU5" s="23"/>
    </row>
    <row r="6" spans="1:47" s="6" customFormat="1" ht="24.75" customHeight="1">
      <c r="A6" s="21"/>
      <c r="B6" s="16"/>
      <c r="C6" s="17"/>
      <c r="D6" s="18"/>
      <c r="E6" s="16"/>
      <c r="F6" s="17"/>
      <c r="G6" s="18"/>
      <c r="H6" s="16"/>
      <c r="I6" s="17"/>
      <c r="J6" s="18"/>
      <c r="K6" s="16"/>
      <c r="L6" s="17"/>
      <c r="M6" s="18"/>
      <c r="N6" s="16"/>
      <c r="O6" s="17"/>
      <c r="P6" s="18"/>
      <c r="Q6" s="16"/>
      <c r="R6" s="17"/>
      <c r="S6" s="18"/>
      <c r="T6" s="25"/>
      <c r="U6" s="25"/>
      <c r="V6" s="25"/>
      <c r="W6" s="25"/>
      <c r="X6" s="25"/>
      <c r="Y6" s="25"/>
      <c r="Z6" s="16"/>
      <c r="AA6" s="17"/>
      <c r="AB6" s="18"/>
      <c r="AC6" s="16"/>
      <c r="AD6" s="17"/>
      <c r="AE6" s="18"/>
      <c r="AF6" s="16"/>
      <c r="AG6" s="17"/>
      <c r="AH6" s="18"/>
      <c r="AI6" s="16"/>
      <c r="AJ6" s="17"/>
      <c r="AK6" s="18"/>
      <c r="AL6" s="16"/>
      <c r="AM6" s="17"/>
      <c r="AN6" s="18"/>
      <c r="AO6" s="16"/>
      <c r="AP6" s="17"/>
      <c r="AQ6" s="18"/>
      <c r="AR6" s="16"/>
      <c r="AS6" s="17"/>
      <c r="AT6" s="18"/>
      <c r="AU6" s="23"/>
    </row>
    <row r="7" spans="1:47" s="6" customFormat="1" ht="12.75" customHeight="1">
      <c r="A7" s="21"/>
      <c r="B7" s="20" t="s">
        <v>2</v>
      </c>
      <c r="C7" s="20" t="s">
        <v>4</v>
      </c>
      <c r="D7" s="20" t="s">
        <v>3</v>
      </c>
      <c r="E7" s="20" t="s">
        <v>2</v>
      </c>
      <c r="F7" s="20" t="s">
        <v>4</v>
      </c>
      <c r="G7" s="20" t="s">
        <v>3</v>
      </c>
      <c r="H7" s="20" t="s">
        <v>2</v>
      </c>
      <c r="I7" s="20" t="s">
        <v>4</v>
      </c>
      <c r="J7" s="20" t="s">
        <v>3</v>
      </c>
      <c r="K7" s="20" t="s">
        <v>2</v>
      </c>
      <c r="L7" s="20" t="s">
        <v>4</v>
      </c>
      <c r="M7" s="20" t="s">
        <v>3</v>
      </c>
      <c r="N7" s="20" t="s">
        <v>2</v>
      </c>
      <c r="O7" s="20" t="s">
        <v>4</v>
      </c>
      <c r="P7" s="20" t="s">
        <v>3</v>
      </c>
      <c r="Q7" s="20" t="s">
        <v>2</v>
      </c>
      <c r="R7" s="20" t="s">
        <v>4</v>
      </c>
      <c r="S7" s="20" t="s">
        <v>3</v>
      </c>
      <c r="T7" s="20" t="s">
        <v>2</v>
      </c>
      <c r="U7" s="20" t="s">
        <v>4</v>
      </c>
      <c r="V7" s="20" t="s">
        <v>3</v>
      </c>
      <c r="W7" s="20" t="s">
        <v>2</v>
      </c>
      <c r="X7" s="20" t="s">
        <v>4</v>
      </c>
      <c r="Y7" s="20" t="s">
        <v>3</v>
      </c>
      <c r="Z7" s="20" t="s">
        <v>2</v>
      </c>
      <c r="AA7" s="20" t="s">
        <v>4</v>
      </c>
      <c r="AB7" s="20" t="s">
        <v>3</v>
      </c>
      <c r="AC7" s="20" t="s">
        <v>2</v>
      </c>
      <c r="AD7" s="20" t="s">
        <v>4</v>
      </c>
      <c r="AE7" s="20" t="s">
        <v>3</v>
      </c>
      <c r="AF7" s="20" t="s">
        <v>2</v>
      </c>
      <c r="AG7" s="20" t="s">
        <v>4</v>
      </c>
      <c r="AH7" s="20" t="s">
        <v>3</v>
      </c>
      <c r="AI7" s="20" t="s">
        <v>2</v>
      </c>
      <c r="AJ7" s="20" t="s">
        <v>4</v>
      </c>
      <c r="AK7" s="20" t="s">
        <v>3</v>
      </c>
      <c r="AL7" s="20" t="s">
        <v>2</v>
      </c>
      <c r="AM7" s="20" t="s">
        <v>4</v>
      </c>
      <c r="AN7" s="20" t="s">
        <v>3</v>
      </c>
      <c r="AO7" s="20" t="s">
        <v>2</v>
      </c>
      <c r="AP7" s="20" t="s">
        <v>4</v>
      </c>
      <c r="AQ7" s="20" t="s">
        <v>3</v>
      </c>
      <c r="AR7" s="20" t="s">
        <v>2</v>
      </c>
      <c r="AS7" s="20" t="s">
        <v>4</v>
      </c>
      <c r="AT7" s="20" t="s">
        <v>3</v>
      </c>
      <c r="AU7" s="23"/>
    </row>
    <row r="8" spans="1:47" s="6" customFormat="1" ht="12.75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3"/>
    </row>
    <row r="9" spans="1:47" s="6" customFormat="1" ht="46.5" customHeight="1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4"/>
    </row>
    <row r="10" spans="1:47" s="6" customFormat="1">
      <c r="A10" s="4">
        <v>153</v>
      </c>
      <c r="B10" s="4">
        <v>154</v>
      </c>
      <c r="C10" s="4">
        <v>24</v>
      </c>
      <c r="D10" s="4">
        <f>C10*B10</f>
        <v>3696</v>
      </c>
      <c r="E10" s="4">
        <v>99</v>
      </c>
      <c r="F10" s="4">
        <v>19</v>
      </c>
      <c r="G10" s="4">
        <f>E10*F10</f>
        <v>1881</v>
      </c>
      <c r="H10" s="4">
        <v>55</v>
      </c>
      <c r="I10" s="4">
        <v>12</v>
      </c>
      <c r="J10" s="4">
        <f>H10*I10</f>
        <v>660</v>
      </c>
      <c r="K10" s="4">
        <v>36</v>
      </c>
      <c r="L10" s="4">
        <v>130</v>
      </c>
      <c r="M10" s="4">
        <f>K10*L10</f>
        <v>4680</v>
      </c>
      <c r="N10" s="4">
        <v>176</v>
      </c>
      <c r="O10" s="4">
        <v>21</v>
      </c>
      <c r="P10" s="4">
        <f>O10*N10</f>
        <v>3696</v>
      </c>
      <c r="Q10" s="4">
        <v>2420</v>
      </c>
      <c r="R10" s="4">
        <v>2.7</v>
      </c>
      <c r="S10" s="4">
        <f>R10*Q10</f>
        <v>6534</v>
      </c>
      <c r="T10" s="4">
        <v>44</v>
      </c>
      <c r="U10" s="4">
        <v>15.96</v>
      </c>
      <c r="V10" s="4">
        <v>702.24</v>
      </c>
      <c r="W10" s="4">
        <v>66</v>
      </c>
      <c r="X10" s="4">
        <v>39.9</v>
      </c>
      <c r="Y10" s="4">
        <v>2633.4</v>
      </c>
      <c r="Z10" s="4">
        <v>12</v>
      </c>
      <c r="AA10" s="4">
        <v>795</v>
      </c>
      <c r="AB10" s="4">
        <f>AA10*Z10</f>
        <v>9540</v>
      </c>
      <c r="AC10" s="4">
        <v>110</v>
      </c>
      <c r="AD10" s="4">
        <v>1.29</v>
      </c>
      <c r="AE10" s="4">
        <f>AD10*AC10</f>
        <v>141.9</v>
      </c>
      <c r="AF10" s="4">
        <v>11</v>
      </c>
      <c r="AG10" s="4">
        <v>28.68</v>
      </c>
      <c r="AH10" s="4">
        <f>AG10*AF10</f>
        <v>315.48</v>
      </c>
      <c r="AI10" s="4">
        <v>33</v>
      </c>
      <c r="AJ10" s="4">
        <v>77.58</v>
      </c>
      <c r="AK10" s="4">
        <f>AJ10*AI10</f>
        <v>2560.14</v>
      </c>
      <c r="AL10" s="4">
        <v>11</v>
      </c>
      <c r="AM10" s="4">
        <v>39.130000000000003</v>
      </c>
      <c r="AN10" s="4">
        <f>AM10*AL10</f>
        <v>430.43</v>
      </c>
      <c r="AO10" s="4">
        <v>11</v>
      </c>
      <c r="AP10" s="4">
        <v>24.05</v>
      </c>
      <c r="AQ10" s="4">
        <f>AP10*AO10</f>
        <v>264.55</v>
      </c>
      <c r="AR10" s="4">
        <v>11</v>
      </c>
      <c r="AS10" s="4">
        <v>6.09</v>
      </c>
      <c r="AT10" s="4">
        <f>AS10*AR10</f>
        <v>66.989999999999995</v>
      </c>
      <c r="AU10" s="4">
        <v>413.16</v>
      </c>
    </row>
    <row r="11" spans="1:47" s="6" customFormat="1">
      <c r="A11" s="4" t="s">
        <v>1</v>
      </c>
      <c r="B11" s="4">
        <f>SUM(B10:B10)</f>
        <v>154</v>
      </c>
      <c r="C11" s="4"/>
      <c r="D11" s="4">
        <f>SUM(D10:D10)</f>
        <v>3696</v>
      </c>
      <c r="E11" s="4">
        <f>SUM(E10:E10)</f>
        <v>99</v>
      </c>
      <c r="F11" s="4"/>
      <c r="G11" s="4">
        <f>SUM(G10:G10)</f>
        <v>1881</v>
      </c>
      <c r="H11" s="4">
        <f>SUM(H10:H10)</f>
        <v>55</v>
      </c>
      <c r="I11" s="4"/>
      <c r="J11" s="4">
        <f>SUM(J10:J10)</f>
        <v>660</v>
      </c>
      <c r="K11" s="4">
        <f>SUM(K10:K10)</f>
        <v>36</v>
      </c>
      <c r="L11" s="4"/>
      <c r="M11" s="4">
        <f>SUM(M10:M10)</f>
        <v>4680</v>
      </c>
      <c r="N11" s="4">
        <f>SUM(N10:N10)</f>
        <v>176</v>
      </c>
      <c r="O11" s="4"/>
      <c r="P11" s="4">
        <f>SUM(P10:P10)</f>
        <v>3696</v>
      </c>
      <c r="Q11" s="4">
        <f>SUM(Q10:Q10)</f>
        <v>2420</v>
      </c>
      <c r="R11" s="4"/>
      <c r="S11" s="4">
        <f>SUM(S10:S10)</f>
        <v>6534</v>
      </c>
      <c r="T11" s="4">
        <f>SUM(T10:T10)</f>
        <v>44</v>
      </c>
      <c r="U11" s="4"/>
      <c r="V11" s="4">
        <f>SUM(V10:V10)</f>
        <v>702.24</v>
      </c>
      <c r="W11" s="4">
        <f>SUM(W10:W10)</f>
        <v>66</v>
      </c>
      <c r="X11" s="4"/>
      <c r="Y11" s="4">
        <f>SUM(Y10:Y10)</f>
        <v>2633.4</v>
      </c>
      <c r="Z11" s="4">
        <f>SUM(Z10:Z10)</f>
        <v>12</v>
      </c>
      <c r="AA11" s="4"/>
      <c r="AB11" s="4">
        <f>SUM(AB10:AB10)</f>
        <v>9540</v>
      </c>
      <c r="AC11" s="4">
        <f>SUM(AC10:AC10)</f>
        <v>110</v>
      </c>
      <c r="AD11" s="4"/>
      <c r="AE11" s="4">
        <f>SUM(AE10:AE10)</f>
        <v>141.9</v>
      </c>
      <c r="AF11" s="4">
        <f>SUM(AF10:AF10)</f>
        <v>11</v>
      </c>
      <c r="AG11" s="4"/>
      <c r="AH11" s="4">
        <f>SUM(AH10:AH10)</f>
        <v>315.48</v>
      </c>
      <c r="AI11" s="4">
        <f>SUM(AI10:AI10)</f>
        <v>33</v>
      </c>
      <c r="AJ11" s="4"/>
      <c r="AK11" s="4">
        <f>SUM(AK10:AK10)</f>
        <v>2560.14</v>
      </c>
      <c r="AL11" s="4">
        <f>SUM(AL10:AL10)</f>
        <v>11</v>
      </c>
      <c r="AM11" s="4"/>
      <c r="AN11" s="4">
        <f>SUM(AN10:AN10)</f>
        <v>430.43</v>
      </c>
      <c r="AO11" s="4">
        <f>SUM(AO10:AO10)</f>
        <v>11</v>
      </c>
      <c r="AP11" s="4"/>
      <c r="AQ11" s="4">
        <f>SUM(AQ10:AQ10)</f>
        <v>264.55</v>
      </c>
      <c r="AR11" s="4">
        <f>SUM(AR10:AR10)</f>
        <v>11</v>
      </c>
      <c r="AS11" s="4"/>
      <c r="AT11" s="4">
        <f>SUM(AT10:AT10)</f>
        <v>66.989999999999995</v>
      </c>
      <c r="AU11" s="4">
        <f>SUM(AU10:AU10)</f>
        <v>413.16</v>
      </c>
    </row>
    <row r="12" spans="1:47" s="6" customFormat="1">
      <c r="A12" s="5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AT12" s="6">
        <f>AT11+AQ11+AN11+AH11+AE11+AK11</f>
        <v>3779.49</v>
      </c>
    </row>
    <row r="13" spans="1:47" s="6" customFormat="1"/>
    <row r="14" spans="1:47" s="6" customFormat="1"/>
    <row r="15" spans="1:47" s="6" customFormat="1">
      <c r="A15" s="7"/>
    </row>
    <row r="16" spans="1:47" s="6" customFormat="1">
      <c r="A16" s="7"/>
    </row>
    <row r="17" spans="1:25" s="6" customFormat="1"/>
    <row r="18" spans="1:25" s="6" customFormat="1">
      <c r="A18" s="7"/>
    </row>
    <row r="19" spans="1:25" s="6" customFormat="1">
      <c r="A19" s="7"/>
    </row>
    <row r="20" spans="1:25" s="6" customFormat="1"/>
    <row r="21" spans="1:25" s="6" customFormat="1"/>
    <row r="22" spans="1:25" s="6" customFormat="1"/>
    <row r="23" spans="1:25" s="6" customForma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6" customForma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6" customForma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  <row r="26" spans="1:25" s="6" customFormat="1"/>
  </sheetData>
  <mergeCells count="63">
    <mergeCell ref="K4:M6"/>
    <mergeCell ref="AE7:AE9"/>
    <mergeCell ref="AC7:AC9"/>
    <mergeCell ref="N4:P6"/>
    <mergeCell ref="J7:J9"/>
    <mergeCell ref="B7:B9"/>
    <mergeCell ref="H7:H9"/>
    <mergeCell ref="I7:I9"/>
    <mergeCell ref="AD7:AD9"/>
    <mergeCell ref="H4:J6"/>
    <mergeCell ref="T7:T9"/>
    <mergeCell ref="U7:U9"/>
    <mergeCell ref="K7:K9"/>
    <mergeCell ref="Z4:AB6"/>
    <mergeCell ref="Z7:Z9"/>
    <mergeCell ref="AF7:AF9"/>
    <mergeCell ref="AA7:AA9"/>
    <mergeCell ref="AB7:AB9"/>
    <mergeCell ref="AL4:AN6"/>
    <mergeCell ref="AI4:AK6"/>
    <mergeCell ref="AF4:AH6"/>
    <mergeCell ref="AI7:AI9"/>
    <mergeCell ref="AG7:AG9"/>
    <mergeCell ref="AS7:AS9"/>
    <mergeCell ref="AT7:AT9"/>
    <mergeCell ref="AN7:AN9"/>
    <mergeCell ref="AJ7:AJ9"/>
    <mergeCell ref="AL7:AL9"/>
    <mergeCell ref="AH7:AH9"/>
    <mergeCell ref="AR7:AR9"/>
    <mergeCell ref="V7:V9"/>
    <mergeCell ref="W4:Y6"/>
    <mergeCell ref="Y7:Y9"/>
    <mergeCell ref="W7:W9"/>
    <mergeCell ref="Q4:S6"/>
    <mergeCell ref="T4:V6"/>
    <mergeCell ref="AU4:AU9"/>
    <mergeCell ref="L7:L9"/>
    <mergeCell ref="M7:M9"/>
    <mergeCell ref="N7:N9"/>
    <mergeCell ref="O7:O9"/>
    <mergeCell ref="P7:P9"/>
    <mergeCell ref="X7:X9"/>
    <mergeCell ref="Q7:Q9"/>
    <mergeCell ref="R7:R9"/>
    <mergeCell ref="S7:S9"/>
    <mergeCell ref="B4:D6"/>
    <mergeCell ref="E7:E9"/>
    <mergeCell ref="A4:A9"/>
    <mergeCell ref="E4:G6"/>
    <mergeCell ref="F7:F9"/>
    <mergeCell ref="C7:C9"/>
    <mergeCell ref="D7:D9"/>
    <mergeCell ref="B2:M2"/>
    <mergeCell ref="AO4:AQ6"/>
    <mergeCell ref="AR4:AT6"/>
    <mergeCell ref="AC4:AE6"/>
    <mergeCell ref="G7:G9"/>
    <mergeCell ref="AO7:AO9"/>
    <mergeCell ref="AP7:AP9"/>
    <mergeCell ref="AQ7:AQ9"/>
    <mergeCell ref="AM7:AM9"/>
    <mergeCell ref="AK7:AK9"/>
  </mergeCells>
  <phoneticPr fontId="0" type="noConversion"/>
  <pageMargins left="0" right="0" top="0.98425196850393704" bottom="0.98425196850393704" header="0.51181102362204722" footer="0.51181102362204722"/>
  <pageSetup paperSize="9" orientation="landscape" r:id="rId1"/>
  <headerFooter alignWithMargins="0"/>
  <colBreaks count="1" manualBreakCount="1">
    <brk id="15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05.09.2018 р.</vt:lpstr>
      <vt:lpstr>'05.09.2018 р.'!Область_друку</vt:lpstr>
    </vt:vector>
  </TitlesOfParts>
  <Company>FRANK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</dc:creator>
  <cp:lastModifiedBy>Yarunka</cp:lastModifiedBy>
  <cp:lastPrinted>2018-09-05T13:59:45Z</cp:lastPrinted>
  <dcterms:created xsi:type="dcterms:W3CDTF">2006-01-31T14:24:13Z</dcterms:created>
  <dcterms:modified xsi:type="dcterms:W3CDTF">2018-09-05T14:24:58Z</dcterms:modified>
</cp:coreProperties>
</file>